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/>
  <xr:revisionPtr revIDLastSave="0" documentId="13_ncr:11_{A56F23E5-1B5F-48DE-9480-DF85621E0F8A}" xr6:coauthVersionLast="47" xr6:coauthVersionMax="47" xr10:uidLastSave="{00000000-0000-0000-0000-000000000000}"/>
  <bookViews>
    <workbookView xWindow="1515" yWindow="1245" windowWidth="19290" windowHeight="10620" tabRatio="415" xr2:uid="{00000000-000D-0000-FFFF-FFFF00000000}"/>
  </bookViews>
  <sheets>
    <sheet name="Cronograma " sheetId="11" r:id="rId1"/>
  </sheets>
  <definedNames>
    <definedName name="Hoy" localSheetId="0">TODAY()</definedName>
    <definedName name="Incremento_de_desplazamiento">'Cronograma '!$U$5</definedName>
    <definedName name="Inicio_del_proyecto">'Cronograma '!$C$5</definedName>
    <definedName name="Marcador_de_hito">'Cronograma '!$C$6</definedName>
    <definedName name="_xlnm.Print_Titles" localSheetId="0">'Cronograma 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1" l="1"/>
  <c r="E12" i="11" l="1"/>
  <c r="C5" i="11"/>
  <c r="H7" i="11" l="1"/>
  <c r="H10" i="11" l="1"/>
  <c r="H49" i="11"/>
  <c r="H41" i="11"/>
  <c r="H33" i="11"/>
  <c r="H16" i="11"/>
  <c r="I7" i="11"/>
  <c r="H6" i="11"/>
  <c r="H11" i="11"/>
  <c r="H8" i="11"/>
  <c r="H12" i="11"/>
  <c r="H13" i="11"/>
  <c r="H14" i="11"/>
  <c r="H15" i="11"/>
  <c r="H19" i="11"/>
  <c r="H36" i="11"/>
  <c r="H17" i="11"/>
  <c r="H42" i="11"/>
  <c r="H18" i="11"/>
  <c r="H48" i="11"/>
  <c r="H38" i="11"/>
  <c r="H20" i="11"/>
  <c r="H47" i="11"/>
  <c r="H35" i="11"/>
  <c r="H34" i="11"/>
  <c r="H37" i="11"/>
  <c r="H21" i="11"/>
  <c r="I49" i="11" l="1"/>
  <c r="I41" i="11"/>
  <c r="I33" i="11"/>
  <c r="I16" i="11"/>
  <c r="I38" i="11"/>
  <c r="I10" i="11"/>
  <c r="I35" i="11"/>
  <c r="I12" i="11"/>
  <c r="I17" i="11"/>
  <c r="I18" i="11"/>
  <c r="I13" i="11"/>
  <c r="I37" i="11"/>
  <c r="I21" i="11"/>
  <c r="I42" i="11"/>
  <c r="I20" i="11"/>
  <c r="I8" i="11"/>
  <c r="I15" i="11"/>
  <c r="I34" i="11"/>
  <c r="I48" i="11"/>
  <c r="J7" i="11"/>
  <c r="I11" i="11"/>
  <c r="I14" i="11"/>
  <c r="I19" i="11"/>
  <c r="I36" i="11"/>
  <c r="I47" i="11"/>
  <c r="J49" i="11" l="1"/>
  <c r="J41" i="11"/>
  <c r="J33" i="11"/>
  <c r="J16" i="11"/>
  <c r="J38" i="11"/>
  <c r="J10" i="11"/>
  <c r="J19" i="11"/>
  <c r="J42" i="11"/>
  <c r="J35" i="11"/>
  <c r="J8" i="11"/>
  <c r="J14" i="11"/>
  <c r="J11" i="11"/>
  <c r="J20" i="11"/>
  <c r="J47" i="11"/>
  <c r="J12" i="11"/>
  <c r="J17" i="11"/>
  <c r="J21" i="11"/>
  <c r="J37" i="11"/>
  <c r="J48" i="11"/>
  <c r="J15" i="11"/>
  <c r="J36" i="11"/>
  <c r="K7" i="11"/>
  <c r="J13" i="11"/>
  <c r="J18" i="11"/>
  <c r="J34" i="11"/>
  <c r="K49" i="11" l="1"/>
  <c r="K41" i="11"/>
  <c r="K33" i="11"/>
  <c r="K16" i="11"/>
  <c r="K42" i="11"/>
  <c r="K10" i="11"/>
  <c r="K48" i="11"/>
  <c r="K12" i="11"/>
  <c r="K20" i="11"/>
  <c r="K21" i="11"/>
  <c r="K11" i="11"/>
  <c r="K47" i="11"/>
  <c r="K15" i="11"/>
  <c r="K36" i="11"/>
  <c r="K17" i="11"/>
  <c r="K37" i="11"/>
  <c r="K13" i="11"/>
  <c r="K18" i="11"/>
  <c r="K34" i="11"/>
  <c r="K38" i="11"/>
  <c r="L7" i="11"/>
  <c r="K8" i="11"/>
  <c r="K14" i="11"/>
  <c r="K19" i="11"/>
  <c r="K35" i="11"/>
  <c r="L49" i="11" l="1"/>
  <c r="L41" i="11"/>
  <c r="L33" i="11"/>
  <c r="L16" i="11"/>
  <c r="L42" i="11"/>
  <c r="L10" i="11"/>
  <c r="L8" i="11"/>
  <c r="L14" i="11"/>
  <c r="L19" i="11"/>
  <c r="L20" i="11"/>
  <c r="L15" i="11"/>
  <c r="L12" i="11"/>
  <c r="L17" i="11"/>
  <c r="L38" i="11"/>
  <c r="L34" i="11"/>
  <c r="L11" i="11"/>
  <c r="L36" i="11"/>
  <c r="L21" i="11"/>
  <c r="M7" i="11"/>
  <c r="L13" i="11"/>
  <c r="L18" i="11"/>
  <c r="L47" i="11"/>
  <c r="L48" i="11"/>
  <c r="L35" i="11"/>
  <c r="L37" i="11"/>
  <c r="M49" i="11" l="1"/>
  <c r="M41" i="11"/>
  <c r="M33" i="11"/>
  <c r="M16" i="11"/>
  <c r="M38" i="11"/>
  <c r="M10" i="11"/>
  <c r="M15" i="11"/>
  <c r="M19" i="11"/>
  <c r="M42" i="11"/>
  <c r="M11" i="11"/>
  <c r="M20" i="11"/>
  <c r="M47" i="11"/>
  <c r="M14" i="11"/>
  <c r="M35" i="11"/>
  <c r="M36" i="11"/>
  <c r="M12" i="11"/>
  <c r="M17" i="11"/>
  <c r="M21" i="11"/>
  <c r="M37" i="11"/>
  <c r="M48" i="11"/>
  <c r="N7" i="11"/>
  <c r="M13" i="11"/>
  <c r="M18" i="11"/>
  <c r="M34" i="11"/>
  <c r="M8" i="11" l="1"/>
  <c r="N49" i="11"/>
  <c r="N41" i="11"/>
  <c r="N33" i="11"/>
  <c r="N16" i="11"/>
  <c r="N47" i="11"/>
  <c r="N10" i="11"/>
  <c r="N48" i="11"/>
  <c r="N13" i="11"/>
  <c r="N19" i="11"/>
  <c r="N14" i="11"/>
  <c r="O7" i="11"/>
  <c r="N8" i="11"/>
  <c r="N35" i="11"/>
  <c r="N11" i="11"/>
  <c r="N15" i="11"/>
  <c r="N20" i="11"/>
  <c r="N36" i="11"/>
  <c r="N12" i="11"/>
  <c r="N17" i="11"/>
  <c r="N21" i="11"/>
  <c r="N37" i="11"/>
  <c r="N18" i="11"/>
  <c r="N34" i="11"/>
  <c r="N38" i="11"/>
  <c r="N42" i="11"/>
  <c r="O49" i="11" l="1"/>
  <c r="O41" i="11"/>
  <c r="O33" i="11"/>
  <c r="O16" i="11"/>
  <c r="O6" i="11"/>
  <c r="O10" i="11"/>
  <c r="O19" i="11"/>
  <c r="O36" i="11"/>
  <c r="O15" i="11"/>
  <c r="P7" i="11"/>
  <c r="O42" i="11"/>
  <c r="O13" i="11"/>
  <c r="O20" i="11"/>
  <c r="O47" i="11"/>
  <c r="O14" i="11"/>
  <c r="O35" i="11"/>
  <c r="O17" i="11"/>
  <c r="O37" i="11"/>
  <c r="O48" i="11"/>
  <c r="O11" i="11"/>
  <c r="O21" i="11"/>
  <c r="O8" i="11"/>
  <c r="O12" i="11"/>
  <c r="O18" i="11"/>
  <c r="O34" i="11"/>
  <c r="O38" i="11"/>
  <c r="P49" i="11" l="1"/>
  <c r="P41" i="11"/>
  <c r="P33" i="11"/>
  <c r="P16" i="11"/>
  <c r="P34" i="11"/>
  <c r="P10" i="11"/>
  <c r="P12" i="11"/>
  <c r="P13" i="11"/>
  <c r="P48" i="11"/>
  <c r="Q7" i="11"/>
  <c r="P17" i="11"/>
  <c r="P47" i="11"/>
  <c r="P11" i="11"/>
  <c r="P18" i="11"/>
  <c r="P20" i="11"/>
  <c r="P42" i="11"/>
  <c r="P35" i="11"/>
  <c r="P8" i="11"/>
  <c r="P14" i="11"/>
  <c r="P19" i="11"/>
  <c r="P36" i="11"/>
  <c r="P21" i="11"/>
  <c r="P15" i="11"/>
  <c r="P37" i="11"/>
  <c r="P38" i="11"/>
  <c r="Q48" i="11"/>
  <c r="Q49" i="11" l="1"/>
  <c r="Q41" i="11"/>
  <c r="Q33" i="11"/>
  <c r="Q16" i="11"/>
  <c r="Q47" i="11"/>
  <c r="Q10" i="11"/>
  <c r="Q12" i="11"/>
  <c r="Q20" i="11"/>
  <c r="Q37" i="11"/>
  <c r="Q15" i="11"/>
  <c r="Q34" i="11"/>
  <c r="Q38" i="11"/>
  <c r="R7" i="11"/>
  <c r="Q17" i="11"/>
  <c r="Q13" i="11"/>
  <c r="Q18" i="11"/>
  <c r="Q35" i="11"/>
  <c r="Q42" i="11"/>
  <c r="Q21" i="11"/>
  <c r="Q8" i="11"/>
  <c r="Q11" i="11"/>
  <c r="Q14" i="11"/>
  <c r="Q19" i="11"/>
  <c r="Q36" i="11"/>
  <c r="R49" i="11" l="1"/>
  <c r="R41" i="11"/>
  <c r="R33" i="11"/>
  <c r="R16" i="11"/>
  <c r="R38" i="11"/>
  <c r="R10" i="11"/>
  <c r="R48" i="11"/>
  <c r="R19" i="11"/>
  <c r="R12" i="11"/>
  <c r="R36" i="11"/>
  <c r="R17" i="11"/>
  <c r="R47" i="11"/>
  <c r="R11" i="11"/>
  <c r="R35" i="11"/>
  <c r="R14" i="11"/>
  <c r="R20" i="11"/>
  <c r="R37" i="11"/>
  <c r="S7" i="11"/>
  <c r="R15" i="11"/>
  <c r="R21" i="11"/>
  <c r="R42" i="11"/>
  <c r="R8" i="11"/>
  <c r="R13" i="11"/>
  <c r="R18" i="11"/>
  <c r="R34" i="11"/>
  <c r="S48" i="11"/>
  <c r="S49" i="11" l="1"/>
  <c r="S41" i="11"/>
  <c r="S33" i="11"/>
  <c r="S16" i="11"/>
  <c r="S47" i="11"/>
  <c r="S10" i="11"/>
  <c r="S12" i="11"/>
  <c r="S21" i="11"/>
  <c r="S17" i="11"/>
  <c r="S37" i="11"/>
  <c r="S8" i="11"/>
  <c r="S18" i="11"/>
  <c r="S14" i="11"/>
  <c r="S19" i="11"/>
  <c r="S35" i="11"/>
  <c r="S42" i="11"/>
  <c r="S13" i="11"/>
  <c r="S34" i="11"/>
  <c r="S38" i="11"/>
  <c r="T7" i="11"/>
  <c r="S11" i="11"/>
  <c r="S15" i="11"/>
  <c r="S20" i="11"/>
  <c r="S36" i="11"/>
  <c r="T49" i="11" l="1"/>
  <c r="T41" i="11"/>
  <c r="T33" i="11"/>
  <c r="T16" i="11"/>
  <c r="T47" i="11"/>
  <c r="T10" i="11"/>
  <c r="U7" i="11"/>
  <c r="T13" i="11"/>
  <c r="T18" i="11"/>
  <c r="T48" i="11"/>
  <c r="T35" i="11"/>
  <c r="T8" i="11"/>
  <c r="T14" i="11"/>
  <c r="T20" i="11"/>
  <c r="T36" i="11"/>
  <c r="T21" i="11"/>
  <c r="T19" i="11"/>
  <c r="T12" i="11"/>
  <c r="T15" i="11"/>
  <c r="T37" i="11"/>
  <c r="T38" i="11"/>
  <c r="T11" i="11"/>
  <c r="T17" i="11"/>
  <c r="T42" i="11"/>
  <c r="T34" i="11"/>
  <c r="U49" i="11" l="1"/>
  <c r="U41" i="11"/>
  <c r="U33" i="11"/>
  <c r="U16" i="11"/>
  <c r="U48" i="11"/>
  <c r="U10" i="11"/>
  <c r="U14" i="11"/>
  <c r="U34" i="11"/>
  <c r="U38" i="11"/>
  <c r="U8" i="11"/>
  <c r="U15" i="11"/>
  <c r="U42" i="11"/>
  <c r="V7" i="11"/>
  <c r="U21" i="11"/>
  <c r="U12" i="11"/>
  <c r="U18" i="11"/>
  <c r="U35" i="11"/>
  <c r="U47" i="11"/>
  <c r="U13" i="11"/>
  <c r="U19" i="11"/>
  <c r="U36" i="11"/>
  <c r="U11" i="11"/>
  <c r="U17" i="11"/>
  <c r="U20" i="11"/>
  <c r="U37" i="11"/>
  <c r="V49" i="11" l="1"/>
  <c r="V41" i="11"/>
  <c r="V33" i="11"/>
  <c r="V16" i="11"/>
  <c r="V6" i="11"/>
  <c r="V10" i="11"/>
  <c r="V47" i="11"/>
  <c r="V11" i="11"/>
  <c r="V13" i="11"/>
  <c r="V20" i="11"/>
  <c r="V34" i="11"/>
  <c r="V15" i="11"/>
  <c r="V36" i="11"/>
  <c r="V8" i="11"/>
  <c r="V18" i="11"/>
  <c r="V38" i="11"/>
  <c r="V12" i="11"/>
  <c r="V17" i="11"/>
  <c r="V21" i="11"/>
  <c r="V37" i="11"/>
  <c r="V48" i="11"/>
  <c r="W7" i="11"/>
  <c r="V14" i="11"/>
  <c r="V19" i="11"/>
  <c r="V35" i="11"/>
  <c r="V42" i="11"/>
  <c r="W49" i="11" l="1"/>
  <c r="W41" i="11"/>
  <c r="W33" i="11"/>
  <c r="W16" i="11"/>
  <c r="W42" i="11"/>
  <c r="W10" i="11"/>
  <c r="W34" i="11"/>
  <c r="W8" i="11"/>
  <c r="W20" i="11"/>
  <c r="W11" i="11"/>
  <c r="W13" i="11"/>
  <c r="W38" i="11"/>
  <c r="W18" i="11"/>
  <c r="W47" i="11"/>
  <c r="W15" i="11"/>
  <c r="W36" i="11"/>
  <c r="W12" i="11"/>
  <c r="W17" i="11"/>
  <c r="W21" i="11"/>
  <c r="W37" i="11"/>
  <c r="W48" i="11"/>
  <c r="X7" i="11"/>
  <c r="W14" i="11"/>
  <c r="W19" i="11"/>
  <c r="W35" i="11"/>
  <c r="X49" i="11" l="1"/>
  <c r="X41" i="11"/>
  <c r="X33" i="11"/>
  <c r="X16" i="11"/>
  <c r="X34" i="11"/>
  <c r="X10" i="11"/>
  <c r="X35" i="11"/>
  <c r="X12" i="11"/>
  <c r="X38" i="11"/>
  <c r="X17" i="11"/>
  <c r="X48" i="11"/>
  <c r="X8" i="11"/>
  <c r="X18" i="11"/>
  <c r="X14" i="11"/>
  <c r="X37" i="11"/>
  <c r="X21" i="11"/>
  <c r="X13" i="11"/>
  <c r="X47" i="11"/>
  <c r="X20" i="11"/>
  <c r="Y7" i="11"/>
  <c r="X19" i="11"/>
  <c r="X11" i="11"/>
  <c r="X15" i="11"/>
  <c r="X36" i="11"/>
  <c r="X42" i="11"/>
  <c r="Y49" i="11" l="1"/>
  <c r="Y41" i="11"/>
  <c r="Y33" i="11"/>
  <c r="Y16" i="11"/>
  <c r="Y48" i="11"/>
  <c r="Y10" i="11"/>
  <c r="Y13" i="11"/>
  <c r="Y35" i="11"/>
  <c r="Z7" i="11"/>
  <c r="Y38" i="11"/>
  <c r="Y17" i="11"/>
  <c r="Y8" i="11"/>
  <c r="Y18" i="11"/>
  <c r="Y42" i="11"/>
  <c r="Y20" i="11"/>
  <c r="Y34" i="11"/>
  <c r="Y11" i="11"/>
  <c r="Y14" i="11"/>
  <c r="Y19" i="11"/>
  <c r="Y36" i="11"/>
  <c r="Y47" i="11"/>
  <c r="Y12" i="11"/>
  <c r="Y15" i="11"/>
  <c r="Y21" i="11"/>
  <c r="Y37" i="11"/>
  <c r="Z49" i="11" l="1"/>
  <c r="Z41" i="11"/>
  <c r="Z33" i="11"/>
  <c r="Z16" i="11"/>
  <c r="Z47" i="11"/>
  <c r="Z10" i="11"/>
  <c r="Z34" i="11"/>
  <c r="Z13" i="11"/>
  <c r="Z17" i="11"/>
  <c r="Z12" i="11"/>
  <c r="Z20" i="11"/>
  <c r="Z48" i="11"/>
  <c r="Z36" i="11"/>
  <c r="Z11" i="11"/>
  <c r="Z18" i="11"/>
  <c r="Z37" i="11"/>
  <c r="Z8" i="11"/>
  <c r="Z15" i="11"/>
  <c r="Z21" i="11"/>
  <c r="Z38" i="11"/>
  <c r="AA7" i="11"/>
  <c r="Z14" i="11"/>
  <c r="Z19" i="11"/>
  <c r="Z35" i="11"/>
  <c r="Z42" i="11"/>
  <c r="AA49" i="11" l="1"/>
  <c r="AA41" i="11"/>
  <c r="AA33" i="11"/>
  <c r="AA16" i="11"/>
  <c r="AA47" i="11"/>
  <c r="AA10" i="11"/>
  <c r="AA19" i="11"/>
  <c r="AA11" i="11"/>
  <c r="AA14" i="11"/>
  <c r="AA21" i="11"/>
  <c r="AA15" i="11"/>
  <c r="AA34" i="11"/>
  <c r="AA12" i="11"/>
  <c r="AA20" i="11"/>
  <c r="AB7" i="11"/>
  <c r="AA13" i="11"/>
  <c r="AA8" i="11" s="1"/>
  <c r="AA17" i="11"/>
  <c r="AA36" i="11"/>
  <c r="AA18" i="11"/>
  <c r="AA35" i="11"/>
  <c r="AA37" i="11"/>
  <c r="AA38" i="11"/>
  <c r="AA42" i="11"/>
  <c r="AA48" i="11"/>
  <c r="AB49" i="11" l="1"/>
  <c r="AB41" i="11"/>
  <c r="AB33" i="11"/>
  <c r="AB16" i="11"/>
  <c r="AB35" i="11"/>
  <c r="AB10" i="11"/>
  <c r="AB18" i="11"/>
  <c r="AB47" i="11"/>
  <c r="AB37" i="11"/>
  <c r="AB13" i="11"/>
  <c r="AC7" i="11"/>
  <c r="AB19" i="11"/>
  <c r="AB20" i="11"/>
  <c r="AB42" i="11"/>
  <c r="AB11" i="11"/>
  <c r="AB15" i="11"/>
  <c r="AB36" i="11"/>
  <c r="AB21" i="11"/>
  <c r="AB48" i="11"/>
  <c r="AB14" i="11"/>
  <c r="AB12" i="11"/>
  <c r="AB17" i="11"/>
  <c r="AB8" i="11" s="1"/>
  <c r="AB38" i="11"/>
  <c r="AB34" i="11"/>
  <c r="AC49" i="11" l="1"/>
  <c r="AC41" i="11"/>
  <c r="AC33" i="11"/>
  <c r="AC16" i="11"/>
  <c r="AC38" i="11"/>
  <c r="AC10" i="11"/>
  <c r="AC35" i="11"/>
  <c r="AC6" i="11"/>
  <c r="AC21" i="11"/>
  <c r="AC12" i="11"/>
  <c r="AC13" i="11"/>
  <c r="AC48" i="11"/>
  <c r="AC18" i="11"/>
  <c r="AC15" i="11"/>
  <c r="AC37" i="11"/>
  <c r="AC42" i="11"/>
  <c r="AC11" i="11"/>
  <c r="AC14" i="11"/>
  <c r="AC20" i="11"/>
  <c r="AC36" i="11"/>
  <c r="AC47" i="11"/>
  <c r="AD7" i="11"/>
  <c r="AC19" i="11"/>
  <c r="AC17" i="11"/>
  <c r="AC34" i="11"/>
  <c r="AC8" i="11" l="1"/>
  <c r="AD49" i="11"/>
  <c r="AD41" i="11"/>
  <c r="AD33" i="11"/>
  <c r="AD16" i="11"/>
  <c r="AD38" i="11"/>
  <c r="AD10" i="11"/>
  <c r="AD48" i="11"/>
  <c r="AD11" i="11"/>
  <c r="AD20" i="11"/>
  <c r="AD36" i="11"/>
  <c r="AD15" i="11"/>
  <c r="AD12" i="11"/>
  <c r="AD17" i="11"/>
  <c r="AD21" i="11"/>
  <c r="AD37" i="11"/>
  <c r="AE7" i="11"/>
  <c r="AD13" i="11"/>
  <c r="AD18" i="11"/>
  <c r="AD34" i="11"/>
  <c r="AD42" i="11"/>
  <c r="AD8" i="11"/>
  <c r="AD14" i="11"/>
  <c r="AD19" i="11"/>
  <c r="AD35" i="11"/>
  <c r="AD47" i="11"/>
  <c r="AE49" i="11" l="1"/>
  <c r="AE41" i="11"/>
  <c r="AE33" i="11"/>
  <c r="AE16" i="11"/>
  <c r="AE48" i="11"/>
  <c r="AE10" i="11"/>
  <c r="AF7" i="11"/>
  <c r="AE8" i="11"/>
  <c r="AE17" i="11"/>
  <c r="AE15" i="11"/>
  <c r="AE11" i="11"/>
  <c r="AE20" i="11"/>
  <c r="AE14" i="11"/>
  <c r="AE35" i="11"/>
  <c r="AE36" i="11"/>
  <c r="AE47" i="11"/>
  <c r="AE13" i="11"/>
  <c r="AE18" i="11"/>
  <c r="AE38" i="11"/>
  <c r="AE12" i="11"/>
  <c r="AE19" i="11"/>
  <c r="AE34" i="11"/>
  <c r="AE42" i="11"/>
  <c r="AE21" i="11"/>
  <c r="AE37" i="11"/>
  <c r="AF49" i="11" l="1"/>
  <c r="AF41" i="11"/>
  <c r="AF33" i="11"/>
  <c r="AF16" i="11"/>
  <c r="AF20" i="11"/>
  <c r="AF10" i="11"/>
  <c r="AF37" i="11"/>
  <c r="AF38" i="11"/>
  <c r="AF14" i="11"/>
  <c r="AF21" i="11"/>
  <c r="AF15" i="11"/>
  <c r="AF11" i="11"/>
  <c r="AF42" i="11"/>
  <c r="AF34" i="11"/>
  <c r="AF47" i="11"/>
  <c r="AF12" i="11"/>
  <c r="AF17" i="11"/>
  <c r="AF48" i="11"/>
  <c r="AF19" i="11"/>
  <c r="AF8" i="11" s="1"/>
  <c r="AF35" i="11"/>
  <c r="AG7" i="11"/>
  <c r="AF13" i="11"/>
  <c r="AF18" i="11"/>
  <c r="AF36" i="11"/>
  <c r="AG49" i="11" l="1"/>
  <c r="AG41" i="11"/>
  <c r="AG33" i="11"/>
  <c r="AG16" i="11"/>
  <c r="AG42" i="11"/>
  <c r="AG10" i="11"/>
  <c r="AG48" i="11"/>
  <c r="AG17" i="11"/>
  <c r="AG20" i="11"/>
  <c r="AG11" i="11"/>
  <c r="AG15" i="11"/>
  <c r="AH7" i="11"/>
  <c r="AG13" i="11"/>
  <c r="AG18" i="11"/>
  <c r="AG37" i="11"/>
  <c r="AG21" i="11"/>
  <c r="AG36" i="11"/>
  <c r="AG12" i="11"/>
  <c r="AG14" i="11"/>
  <c r="AG8" i="11" s="1"/>
  <c r="AG19" i="11"/>
  <c r="AG47" i="11"/>
  <c r="AG34" i="11"/>
  <c r="AG38" i="11"/>
  <c r="AG35" i="11"/>
  <c r="AH49" i="11" l="1"/>
  <c r="AH41" i="11"/>
  <c r="AH33" i="11"/>
  <c r="AH16" i="11"/>
  <c r="AH48" i="11"/>
  <c r="AH10" i="11"/>
  <c r="AI7" i="11"/>
  <c r="AH18" i="11"/>
  <c r="AH19" i="11"/>
  <c r="AH13" i="11"/>
  <c r="AH34" i="11"/>
  <c r="AH14" i="11"/>
  <c r="AH35" i="11"/>
  <c r="AH38" i="11"/>
  <c r="AH42" i="11"/>
  <c r="AH11" i="11"/>
  <c r="AH15" i="11"/>
  <c r="AH20" i="11"/>
  <c r="AH36" i="11"/>
  <c r="AH47" i="11"/>
  <c r="AH8" i="11" s="1"/>
  <c r="AH12" i="11"/>
  <c r="AH17" i="11"/>
  <c r="AH21" i="11"/>
  <c r="AH37" i="11"/>
  <c r="AI49" i="11" l="1"/>
  <c r="AI41" i="11"/>
  <c r="AI33" i="11"/>
  <c r="AI16" i="11"/>
  <c r="AI47" i="11"/>
  <c r="AI10" i="11"/>
  <c r="AI13" i="11"/>
  <c r="AI14" i="11"/>
  <c r="AI35" i="11"/>
  <c r="AI18" i="11"/>
  <c r="AI42" i="11"/>
  <c r="AI38" i="11"/>
  <c r="AJ7" i="11"/>
  <c r="AI19" i="11"/>
  <c r="AI34" i="11"/>
  <c r="AI12" i="11"/>
  <c r="AI17" i="11"/>
  <c r="AI21" i="11"/>
  <c r="AI37" i="11"/>
  <c r="AI48" i="11"/>
  <c r="AI11" i="11"/>
  <c r="AI15" i="11"/>
  <c r="AI20" i="11"/>
  <c r="AI36" i="11"/>
  <c r="AI8" i="11" l="1"/>
  <c r="AJ49" i="11"/>
  <c r="AJ41" i="11"/>
  <c r="AJ33" i="11"/>
  <c r="AJ16" i="11"/>
  <c r="AJ47" i="11"/>
  <c r="AJ10" i="11"/>
  <c r="AJ35" i="11"/>
  <c r="AJ6" i="11"/>
  <c r="AJ13" i="11"/>
  <c r="AJ18" i="11"/>
  <c r="AJ19" i="11"/>
  <c r="AJ37" i="11"/>
  <c r="AJ36" i="11"/>
  <c r="AJ12" i="11"/>
  <c r="AJ15" i="11"/>
  <c r="AJ42" i="11"/>
  <c r="AJ21" i="11"/>
  <c r="AJ38" i="11"/>
  <c r="AJ14" i="11"/>
  <c r="AJ20" i="11"/>
  <c r="AK7" i="11"/>
  <c r="AJ11" i="11"/>
  <c r="AJ17" i="11"/>
  <c r="AJ8" i="11" s="1"/>
  <c r="AJ48" i="11"/>
  <c r="AJ34" i="11"/>
  <c r="AK49" i="11" l="1"/>
  <c r="AK41" i="11"/>
  <c r="AK33" i="11"/>
  <c r="AK16" i="11"/>
  <c r="AK47" i="11"/>
  <c r="AK10" i="11"/>
  <c r="AK20" i="11"/>
  <c r="AK34" i="11"/>
  <c r="AK19" i="11"/>
  <c r="AK12" i="11"/>
  <c r="AK48" i="11"/>
  <c r="AK15" i="11"/>
  <c r="AK37" i="11"/>
  <c r="AL7" i="11"/>
  <c r="AK17" i="11"/>
  <c r="AK38" i="11"/>
  <c r="AK8" i="11"/>
  <c r="AK13" i="11"/>
  <c r="AK18" i="11"/>
  <c r="AK35" i="11"/>
  <c r="AK42" i="11"/>
  <c r="AK11" i="11"/>
  <c r="AK14" i="11"/>
  <c r="AK21" i="11"/>
  <c r="AK36" i="11"/>
  <c r="AL49" i="11" l="1"/>
  <c r="AL41" i="11"/>
  <c r="AL33" i="11"/>
  <c r="AL16" i="11"/>
  <c r="AL47" i="11"/>
  <c r="AL10" i="11"/>
  <c r="AL48" i="11"/>
  <c r="AL12" i="11"/>
  <c r="AL17" i="11"/>
  <c r="AL21" i="11"/>
  <c r="AL37" i="11"/>
  <c r="AL13" i="11"/>
  <c r="AL34" i="11"/>
  <c r="AL14" i="11"/>
  <c r="AL35" i="11"/>
  <c r="AL42" i="11"/>
  <c r="AM7" i="11"/>
  <c r="AL18" i="11"/>
  <c r="AL38" i="11"/>
  <c r="AL8" i="11"/>
  <c r="AL19" i="11"/>
  <c r="AL11" i="11"/>
  <c r="AL15" i="11"/>
  <c r="AL20" i="11"/>
  <c r="AL36" i="11"/>
  <c r="AM49" i="11" l="1"/>
  <c r="AM41" i="11"/>
  <c r="AM33" i="11"/>
  <c r="AM16" i="11"/>
  <c r="AM48" i="11"/>
  <c r="AM10" i="11"/>
  <c r="AM38" i="11"/>
  <c r="AM12" i="11"/>
  <c r="AM17" i="11"/>
  <c r="AM34" i="11"/>
  <c r="AM13" i="11"/>
  <c r="AM15" i="11"/>
  <c r="AM20" i="11"/>
  <c r="AM36" i="11"/>
  <c r="AM47" i="11"/>
  <c r="AN7" i="11"/>
  <c r="AM14" i="11"/>
  <c r="AM18" i="11"/>
  <c r="AM35" i="11"/>
  <c r="AM42" i="11"/>
  <c r="AM11" i="11"/>
  <c r="AM19" i="11"/>
  <c r="AM21" i="11"/>
  <c r="AM37" i="11"/>
  <c r="AM8" i="11" s="1"/>
  <c r="AN49" i="11" l="1"/>
  <c r="AN41" i="11"/>
  <c r="AN33" i="11"/>
  <c r="AN16" i="11"/>
  <c r="AN34" i="11"/>
  <c r="AN10" i="11"/>
  <c r="AN13" i="11"/>
  <c r="AN18" i="11"/>
  <c r="AN20" i="11"/>
  <c r="AN12" i="11"/>
  <c r="AN35" i="11"/>
  <c r="AN17" i="11"/>
  <c r="AN47" i="11"/>
  <c r="AN37" i="11"/>
  <c r="AN19" i="11"/>
  <c r="AN14" i="11"/>
  <c r="AN36" i="11"/>
  <c r="AN8" i="11" s="1"/>
  <c r="AN42" i="11"/>
  <c r="AN21" i="11"/>
  <c r="AN11" i="11"/>
  <c r="AN15" i="11"/>
  <c r="AN38" i="11"/>
  <c r="AN48" i="11"/>
  <c r="AO7" i="11"/>
  <c r="AO48" i="11" s="1"/>
  <c r="AO42" i="11" l="1"/>
  <c r="AO47" i="11"/>
  <c r="AO15" i="11"/>
  <c r="AO17" i="11"/>
  <c r="AO8" i="11" s="1"/>
  <c r="AO34" i="11"/>
  <c r="AO49" i="11"/>
  <c r="AO41" i="11"/>
  <c r="AO33" i="11"/>
  <c r="AO16" i="11"/>
  <c r="AO35" i="11"/>
  <c r="AO20" i="11"/>
  <c r="AO12" i="11"/>
  <c r="AO19" i="11"/>
  <c r="AP7" i="11"/>
  <c r="AP12" i="11" s="1"/>
  <c r="AO10" i="11"/>
  <c r="AO38" i="11"/>
  <c r="AO21" i="11"/>
  <c r="AO14" i="11"/>
  <c r="AO11" i="11"/>
  <c r="AO37" i="11"/>
  <c r="AO18" i="11"/>
  <c r="AO13" i="11"/>
  <c r="AO36" i="11"/>
  <c r="AP19" i="11" l="1"/>
  <c r="AQ7" i="11"/>
  <c r="AR7" i="11" s="1"/>
  <c r="AS7" i="11" s="1"/>
  <c r="AP20" i="11"/>
  <c r="AP13" i="11"/>
  <c r="AP34" i="11"/>
  <c r="AP42" i="11"/>
  <c r="AP47" i="11"/>
  <c r="AP11" i="11"/>
  <c r="AP38" i="11"/>
  <c r="AP18" i="11"/>
  <c r="AP35" i="11"/>
  <c r="AP14" i="11"/>
  <c r="AP36" i="11"/>
  <c r="AP15" i="11"/>
  <c r="AP48" i="11"/>
  <c r="AP37" i="11"/>
  <c r="AP8" i="11" s="1"/>
  <c r="AP17" i="11"/>
  <c r="AR10" i="11"/>
  <c r="AR49" i="11"/>
  <c r="AR41" i="11"/>
  <c r="AR33" i="11"/>
  <c r="AR16" i="11"/>
  <c r="AP21" i="11"/>
  <c r="AQ10" i="11"/>
  <c r="AQ49" i="11"/>
  <c r="AQ41" i="11"/>
  <c r="AQ33" i="11"/>
  <c r="AQ16" i="11"/>
  <c r="AP10" i="11"/>
  <c r="AP49" i="11"/>
  <c r="AP41" i="11"/>
  <c r="AP33" i="11"/>
  <c r="AP16" i="11"/>
  <c r="AQ13" i="11"/>
  <c r="AQ12" i="11"/>
  <c r="AQ48" i="11"/>
  <c r="AQ36" i="11"/>
  <c r="AQ35" i="11"/>
  <c r="AR11" i="11"/>
  <c r="AR42" i="11"/>
  <c r="AR37" i="11"/>
  <c r="AR34" i="11"/>
  <c r="AR47" i="11"/>
  <c r="AR8" i="11" l="1"/>
  <c r="AR19" i="11"/>
  <c r="AR35" i="11"/>
  <c r="AR36" i="11"/>
  <c r="AR38" i="11"/>
  <c r="AQ8" i="11"/>
  <c r="AQ14" i="11"/>
  <c r="AQ15" i="11"/>
  <c r="AQ21" i="11"/>
  <c r="AQ34" i="11"/>
  <c r="AR48" i="11"/>
  <c r="AR12" i="11"/>
  <c r="AR13" i="11"/>
  <c r="AR17" i="11"/>
  <c r="AR18" i="11"/>
  <c r="AR20" i="11"/>
  <c r="AR14" i="11"/>
  <c r="AR21" i="11"/>
  <c r="AR15" i="11"/>
  <c r="AQ42" i="11"/>
  <c r="AQ19" i="11"/>
  <c r="AQ47" i="11"/>
  <c r="AQ20" i="11"/>
  <c r="AQ11" i="11"/>
  <c r="AQ37" i="11"/>
  <c r="AQ17" i="11"/>
  <c r="AQ38" i="11"/>
  <c r="AQ18" i="11"/>
  <c r="AQ6" i="11"/>
  <c r="AS10" i="11"/>
  <c r="AS49" i="11"/>
  <c r="AS41" i="11"/>
  <c r="AS33" i="11"/>
  <c r="AS16" i="11"/>
  <c r="AT7" i="11"/>
  <c r="AS11" i="11"/>
  <c r="AS14" i="11"/>
  <c r="AS20" i="11"/>
  <c r="AS36" i="11"/>
  <c r="AS47" i="11"/>
  <c r="AS13" i="11"/>
  <c r="AS18" i="11"/>
  <c r="AS35" i="11"/>
  <c r="AS42" i="11"/>
  <c r="AS19" i="11"/>
  <c r="AS34" i="11"/>
  <c r="AS8" i="11" s="1"/>
  <c r="AS12" i="11"/>
  <c r="AS21" i="11"/>
  <c r="AS48" i="11"/>
  <c r="AS17" i="11"/>
  <c r="AS38" i="11"/>
  <c r="AS15" i="11"/>
  <c r="AS37" i="11"/>
  <c r="AT10" i="11" l="1"/>
  <c r="AT49" i="11"/>
  <c r="AT41" i="11"/>
  <c r="AT33" i="11"/>
  <c r="AT16" i="11"/>
  <c r="AU7" i="11"/>
  <c r="AT11" i="11"/>
  <c r="AT15" i="11"/>
  <c r="AT20" i="11"/>
  <c r="AT36" i="11"/>
  <c r="AT47" i="11"/>
  <c r="AT14" i="11"/>
  <c r="AT19" i="11"/>
  <c r="AT35" i="11"/>
  <c r="AT42" i="11"/>
  <c r="AT18" i="11"/>
  <c r="AT38" i="11"/>
  <c r="AT17" i="11"/>
  <c r="AT37" i="11"/>
  <c r="AT8" i="11"/>
  <c r="AT13" i="11"/>
  <c r="AT34" i="11"/>
  <c r="AT12" i="11"/>
  <c r="AT21" i="11"/>
  <c r="AT48" i="11"/>
  <c r="AU10" i="11" l="1"/>
  <c r="AU49" i="11"/>
  <c r="AU41" i="11"/>
  <c r="AU33" i="11"/>
  <c r="AU16" i="11"/>
  <c r="AV7" i="11"/>
  <c r="AU13" i="11"/>
  <c r="AU15" i="11"/>
  <c r="AU20" i="11"/>
  <c r="AU36" i="11"/>
  <c r="AU47" i="11"/>
  <c r="AU14" i="11"/>
  <c r="AU18" i="11"/>
  <c r="AU35" i="11"/>
  <c r="AU42" i="11"/>
  <c r="AU12" i="11"/>
  <c r="AU34" i="11"/>
  <c r="AU8" i="11" s="1"/>
  <c r="AU11" i="11"/>
  <c r="AU21" i="11"/>
  <c r="AU48" i="11"/>
  <c r="AU17" i="11"/>
  <c r="AU38" i="11"/>
  <c r="AU19" i="11"/>
  <c r="AU37" i="11"/>
  <c r="AV10" i="11" l="1"/>
  <c r="AV49" i="11"/>
  <c r="AV41" i="11"/>
  <c r="AV33" i="11"/>
  <c r="AV16" i="11"/>
  <c r="AW7" i="11"/>
  <c r="AV11" i="11"/>
  <c r="AV15" i="11"/>
  <c r="AV42" i="11"/>
  <c r="AV47" i="11"/>
  <c r="AV8" i="11" s="1"/>
  <c r="AV34" i="11"/>
  <c r="AV14" i="11"/>
  <c r="AV37" i="11"/>
  <c r="AV38" i="11"/>
  <c r="AV21" i="11"/>
  <c r="AV18" i="11"/>
  <c r="AV20" i="11"/>
  <c r="AV17" i="11"/>
  <c r="AV19" i="11"/>
  <c r="AV13" i="11"/>
  <c r="AV36" i="11"/>
  <c r="AV12" i="11"/>
  <c r="AV48" i="11"/>
  <c r="AV35" i="11"/>
  <c r="AW10" i="11" l="1"/>
  <c r="AW49" i="11"/>
  <c r="AW41" i="11"/>
  <c r="AW33" i="11"/>
  <c r="AW16" i="11"/>
  <c r="AX7" i="11"/>
  <c r="AW11" i="11"/>
  <c r="AW14" i="11"/>
  <c r="AW19" i="11"/>
  <c r="AW36" i="11"/>
  <c r="AW47" i="11"/>
  <c r="AW13" i="11"/>
  <c r="AW18" i="11"/>
  <c r="AW35" i="11"/>
  <c r="AW42" i="11"/>
  <c r="AW21" i="11"/>
  <c r="AW34" i="11"/>
  <c r="AW8" i="11" s="1"/>
  <c r="AW12" i="11"/>
  <c r="AW20" i="11"/>
  <c r="AW48" i="11"/>
  <c r="AW17" i="11"/>
  <c r="AW38" i="11"/>
  <c r="AW15" i="11"/>
  <c r="AW37" i="11"/>
  <c r="AX10" i="11" l="1"/>
  <c r="AX49" i="11"/>
  <c r="AX41" i="11"/>
  <c r="AX33" i="11"/>
  <c r="AX16" i="11"/>
  <c r="AY7" i="11"/>
  <c r="AX18" i="11"/>
  <c r="AX6" i="11"/>
  <c r="AX11" i="11"/>
  <c r="AX15" i="11"/>
  <c r="AX20" i="11"/>
  <c r="AX36" i="11"/>
  <c r="AX47" i="11"/>
  <c r="AX14" i="11"/>
  <c r="AX19" i="11"/>
  <c r="AX35" i="11"/>
  <c r="AX42" i="11"/>
  <c r="AX13" i="11"/>
  <c r="AX38" i="11"/>
  <c r="AX17" i="11"/>
  <c r="AX37" i="11"/>
  <c r="AX8" i="11"/>
  <c r="AX34" i="11"/>
  <c r="AX12" i="11"/>
  <c r="AX21" i="11"/>
  <c r="AX48" i="11"/>
  <c r="AY10" i="11" l="1"/>
  <c r="AY49" i="11"/>
  <c r="AY41" i="11"/>
  <c r="AY33" i="11"/>
  <c r="AY16" i="11"/>
  <c r="AZ7" i="11"/>
  <c r="AY34" i="11"/>
  <c r="AY37" i="11"/>
  <c r="AY11" i="11"/>
  <c r="AY15" i="11"/>
  <c r="AY20" i="11"/>
  <c r="AY36" i="11"/>
  <c r="AY47" i="11"/>
  <c r="AY14" i="11"/>
  <c r="AY19" i="11"/>
  <c r="AY35" i="11"/>
  <c r="AY42" i="11"/>
  <c r="AY8" i="11"/>
  <c r="AY13" i="11"/>
  <c r="AY18" i="11"/>
  <c r="AY38" i="11"/>
  <c r="AY12" i="11"/>
  <c r="AY17" i="11"/>
  <c r="AY21" i="11"/>
  <c r="AY48" i="11"/>
  <c r="AZ10" i="11" l="1"/>
  <c r="AZ49" i="11"/>
  <c r="AZ41" i="11"/>
  <c r="AZ33" i="11"/>
  <c r="AZ16" i="11"/>
  <c r="BA7" i="11"/>
  <c r="AZ13" i="11"/>
  <c r="AZ18" i="11"/>
  <c r="AZ17" i="11"/>
  <c r="AZ12" i="11"/>
  <c r="AZ15" i="11"/>
  <c r="AZ42" i="11"/>
  <c r="AZ21" i="11"/>
  <c r="AZ38" i="11"/>
  <c r="AZ14" i="11"/>
  <c r="AZ37" i="11"/>
  <c r="AZ20" i="11"/>
  <c r="AZ36" i="11"/>
  <c r="AZ19" i="11"/>
  <c r="AZ35" i="11"/>
  <c r="AZ11" i="11"/>
  <c r="AZ48" i="11"/>
  <c r="AZ34" i="11"/>
  <c r="AZ47" i="11"/>
  <c r="AZ8" i="11"/>
  <c r="BA10" i="11" l="1"/>
  <c r="BA49" i="11"/>
  <c r="BA41" i="11"/>
  <c r="BA33" i="11"/>
  <c r="BA16" i="11"/>
  <c r="BB7" i="11"/>
  <c r="BA19" i="11"/>
  <c r="BA17" i="11"/>
  <c r="BA34" i="11"/>
  <c r="BA38" i="11"/>
  <c r="BA12" i="11"/>
  <c r="BA15" i="11"/>
  <c r="BA20" i="11"/>
  <c r="BA37" i="11"/>
  <c r="BA11" i="11"/>
  <c r="BA14" i="11"/>
  <c r="BA21" i="11"/>
  <c r="BA36" i="11"/>
  <c r="BA47" i="11"/>
  <c r="BA13" i="11"/>
  <c r="BA18" i="11"/>
  <c r="BA35" i="11"/>
  <c r="BA42" i="11"/>
  <c r="BA8" i="11"/>
  <c r="BA48" i="11"/>
  <c r="BB10" i="11" l="1"/>
  <c r="BB49" i="11"/>
  <c r="BB41" i="11"/>
  <c r="BB33" i="11"/>
  <c r="BB16" i="11"/>
  <c r="BC7" i="11"/>
  <c r="BB13" i="11"/>
  <c r="BB18" i="11"/>
  <c r="BB34" i="11"/>
  <c r="BB38" i="11"/>
  <c r="BB12" i="11"/>
  <c r="BB17" i="11"/>
  <c r="BB21" i="11"/>
  <c r="BB37" i="11"/>
  <c r="BB48" i="11"/>
  <c r="BB11" i="11"/>
  <c r="BB15" i="11"/>
  <c r="BB20" i="11"/>
  <c r="BB36" i="11"/>
  <c r="BB47" i="11"/>
  <c r="BB14" i="11"/>
  <c r="BB19" i="11"/>
  <c r="BB35" i="11"/>
  <c r="BB42" i="11"/>
  <c r="BB8" i="11"/>
  <c r="BC10" i="11" l="1"/>
  <c r="BC49" i="11"/>
  <c r="BC41" i="11"/>
  <c r="BC33" i="11"/>
  <c r="BC16" i="11"/>
  <c r="BD7" i="11"/>
  <c r="BC11" i="11"/>
  <c r="BC13" i="11"/>
  <c r="BC17" i="11"/>
  <c r="BC34" i="11"/>
  <c r="BC8" i="11" s="1"/>
  <c r="BC38" i="11"/>
  <c r="BC12" i="11"/>
  <c r="BC19" i="11"/>
  <c r="BC21" i="11"/>
  <c r="BC37" i="11"/>
  <c r="BC48" i="11"/>
  <c r="BC15" i="11"/>
  <c r="BC20" i="11"/>
  <c r="BC36" i="11"/>
  <c r="BC47" i="11"/>
  <c r="BC14" i="11"/>
  <c r="BC18" i="11"/>
  <c r="BC35" i="11"/>
  <c r="BC42" i="11"/>
  <c r="BD10" i="11" l="1"/>
  <c r="BD49" i="11"/>
  <c r="BD41" i="11"/>
  <c r="BD33" i="11"/>
  <c r="BD16" i="11"/>
  <c r="BE7" i="11"/>
  <c r="BD11" i="11"/>
  <c r="BD15" i="11"/>
  <c r="BD38" i="11"/>
  <c r="BD48" i="11"/>
  <c r="BD34" i="11"/>
  <c r="BD14" i="11"/>
  <c r="BD36" i="11"/>
  <c r="BD42" i="11"/>
  <c r="BD8" i="11" s="1"/>
  <c r="BD21" i="11"/>
  <c r="BD18" i="11"/>
  <c r="BD20" i="11"/>
  <c r="BD17" i="11"/>
  <c r="BD19" i="11"/>
  <c r="BD13" i="11"/>
  <c r="BD37" i="11"/>
  <c r="BD12" i="11"/>
  <c r="BD47" i="11"/>
  <c r="BD35" i="11"/>
  <c r="BE10" i="11" l="1"/>
  <c r="BE49" i="11"/>
  <c r="BE41" i="11"/>
  <c r="BE33" i="11"/>
  <c r="BE16" i="11"/>
  <c r="BF7" i="11"/>
  <c r="BE20" i="11"/>
  <c r="BE17" i="11"/>
  <c r="BE34" i="11"/>
  <c r="BE38" i="11"/>
  <c r="BE6" i="11"/>
  <c r="BE13" i="11"/>
  <c r="BE18" i="11"/>
  <c r="BE35" i="11"/>
  <c r="BE42" i="11"/>
  <c r="BE12" i="11"/>
  <c r="BE19" i="11"/>
  <c r="BE47" i="11"/>
  <c r="BE11" i="11"/>
  <c r="BE21" i="11"/>
  <c r="BE48" i="11"/>
  <c r="BE14" i="11"/>
  <c r="BE36" i="11"/>
  <c r="BE15" i="11"/>
  <c r="BE37" i="11"/>
  <c r="BE8" i="11"/>
  <c r="BF10" i="11" l="1"/>
  <c r="BF49" i="11"/>
  <c r="BF41" i="11"/>
  <c r="BF33" i="11"/>
  <c r="BF16" i="11"/>
  <c r="BG7" i="11"/>
  <c r="BF13" i="11"/>
  <c r="BF18" i="11"/>
  <c r="BF8" i="11" s="1"/>
  <c r="BF34" i="11"/>
  <c r="BF38" i="11"/>
  <c r="BF12" i="11"/>
  <c r="BF17" i="11"/>
  <c r="BF21" i="11"/>
  <c r="BF37" i="11"/>
  <c r="BF48" i="11"/>
  <c r="BF15" i="11"/>
  <c r="BF36" i="11"/>
  <c r="BF14" i="11"/>
  <c r="BF35" i="11"/>
  <c r="BF11" i="11"/>
  <c r="BF20" i="11"/>
  <c r="BF47" i="11"/>
  <c r="BF19" i="11"/>
  <c r="BF42" i="11"/>
  <c r="BG10" i="11" l="1"/>
  <c r="BG49" i="11"/>
  <c r="BG41" i="11"/>
  <c r="BG33" i="11"/>
  <c r="BG16" i="11"/>
  <c r="BH7" i="11"/>
  <c r="BG13" i="11"/>
  <c r="BG18" i="11"/>
  <c r="BG34" i="11"/>
  <c r="BG38" i="11"/>
  <c r="BG12" i="11"/>
  <c r="BG17" i="11"/>
  <c r="BG21" i="11"/>
  <c r="BG37" i="11"/>
  <c r="BG48" i="11"/>
  <c r="BG11" i="11"/>
  <c r="BG20" i="11"/>
  <c r="BG47" i="11"/>
  <c r="BG19" i="11"/>
  <c r="BG42" i="11"/>
  <c r="BG15" i="11"/>
  <c r="BG36" i="11"/>
  <c r="BG14" i="11"/>
  <c r="BG35" i="11"/>
  <c r="BG8" i="11"/>
  <c r="BH10" i="11" l="1"/>
  <c r="BH49" i="11"/>
  <c r="BH41" i="11"/>
  <c r="BH33" i="11"/>
  <c r="BH16" i="11"/>
  <c r="BI7" i="11"/>
  <c r="BH13" i="11"/>
  <c r="BH18" i="11"/>
  <c r="BH19" i="11"/>
  <c r="BH35" i="11"/>
  <c r="BH8" i="11" s="1"/>
  <c r="BH12" i="11"/>
  <c r="BH17" i="11"/>
  <c r="BH47" i="11"/>
  <c r="BH34" i="11"/>
  <c r="BH48" i="11"/>
  <c r="BH15" i="11"/>
  <c r="BH21" i="11"/>
  <c r="BH14" i="11"/>
  <c r="BH20" i="11"/>
  <c r="BH11" i="11"/>
  <c r="BH38" i="11"/>
  <c r="BH42" i="11"/>
  <c r="BH36" i="11"/>
  <c r="BH37" i="11"/>
  <c r="BI10" i="11" l="1"/>
  <c r="BI49" i="11"/>
  <c r="BI41" i="11"/>
  <c r="BI33" i="11"/>
  <c r="BI16" i="11"/>
  <c r="BI13" i="11"/>
  <c r="BI8" i="11" s="1"/>
  <c r="BI18" i="11"/>
  <c r="BI34" i="11"/>
  <c r="BI38" i="11"/>
  <c r="BI12" i="11"/>
  <c r="BI17" i="11"/>
  <c r="BI21" i="11"/>
  <c r="BI37" i="11"/>
  <c r="BI48" i="11"/>
  <c r="BI11" i="11"/>
  <c r="BI19" i="11"/>
  <c r="BI47" i="11"/>
  <c r="BI20" i="11"/>
  <c r="BI42" i="11"/>
  <c r="BJ7" i="11"/>
  <c r="BI15" i="11"/>
  <c r="BI36" i="11"/>
  <c r="BI14" i="11"/>
  <c r="BI35" i="11"/>
  <c r="BJ10" i="11" l="1"/>
  <c r="BJ49" i="11"/>
  <c r="BJ41" i="11"/>
  <c r="BJ33" i="11"/>
  <c r="BJ16" i="11"/>
  <c r="BK7" i="11"/>
  <c r="BJ13" i="11"/>
  <c r="BJ18" i="11"/>
  <c r="BJ8" i="11" s="1"/>
  <c r="BJ34" i="11"/>
  <c r="BJ38" i="11"/>
  <c r="BJ12" i="11"/>
  <c r="BJ17" i="11"/>
  <c r="BJ21" i="11"/>
  <c r="BJ37" i="11"/>
  <c r="BJ48" i="11"/>
  <c r="BJ15" i="11"/>
  <c r="BJ36" i="11"/>
  <c r="BJ14" i="11"/>
  <c r="BJ35" i="11"/>
  <c r="BJ11" i="11"/>
  <c r="BJ20" i="11"/>
  <c r="BJ47" i="11"/>
  <c r="BJ19" i="11"/>
  <c r="BJ42" i="11"/>
  <c r="BK10" i="11" l="1"/>
  <c r="BK49" i="11"/>
  <c r="BK41" i="11"/>
  <c r="BK33" i="11"/>
  <c r="BK16" i="11"/>
  <c r="BK13" i="11"/>
  <c r="BK18" i="11"/>
  <c r="BK34" i="11"/>
  <c r="BK38" i="11"/>
  <c r="BK12" i="11"/>
  <c r="BK17" i="11"/>
  <c r="BK21" i="11"/>
  <c r="BK37" i="11"/>
  <c r="BK48" i="11"/>
  <c r="BK11" i="11"/>
  <c r="BK20" i="11"/>
  <c r="BK47" i="11"/>
  <c r="BK19" i="11"/>
  <c r="BK42" i="11"/>
  <c r="BK15" i="11"/>
  <c r="BK36" i="11"/>
  <c r="BK14" i="11"/>
  <c r="BK35" i="11"/>
  <c r="BK8" i="11"/>
</calcChain>
</file>

<file path=xl/sharedStrings.xml><?xml version="1.0" encoding="utf-8"?>
<sst xmlns="http://schemas.openxmlformats.org/spreadsheetml/2006/main" count="91" uniqueCount="56">
  <si>
    <t>Fecha de inicio del proyecto:</t>
  </si>
  <si>
    <t>Marcador de hito:</t>
  </si>
  <si>
    <t>Descripción del hito</t>
  </si>
  <si>
    <t>Asignado a</t>
  </si>
  <si>
    <t>Progreso</t>
  </si>
  <si>
    <t>Inicio</t>
  </si>
  <si>
    <t>Días</t>
  </si>
  <si>
    <t>Caracterización de las glosas presentadas a la facturación de los Servicios de salud y propuesta de mejoramiento en la E.S.E Hospital San Juan de Dios, durante el periodo 2020 a 2022.</t>
  </si>
  <si>
    <t>María Elena Benítez Arango
Yesenia Loaiza Zapata
Martha Elena Torres Sánchez</t>
  </si>
  <si>
    <t>Diseño del Trabajo de Grado</t>
  </si>
  <si>
    <t xml:space="preserve">Tema de Investigación   </t>
  </si>
  <si>
    <t>Asesoría trabajo de grado</t>
  </si>
  <si>
    <t>Definición del tema de investigación</t>
  </si>
  <si>
    <t>Recopilación de la información contexto escenario del proyecto</t>
  </si>
  <si>
    <t xml:space="preserve">Asesoría trabajo de grado </t>
  </si>
  <si>
    <t>Yesenia Loaiza Zapata;Martha ELena Torres Sanchez;Maria Elena Benitez Arango</t>
  </si>
  <si>
    <t>Héctor Bayron Agudelo;Gilma Stella Vargas</t>
  </si>
  <si>
    <t xml:space="preserve">Yesenia Loaiza Zapata;Martha ELena Torres Sanchez;Maria Elena Benitez Arango;Insumo tecnologico </t>
  </si>
  <si>
    <t>Desarrollo del tema de investigación</t>
  </si>
  <si>
    <t>Búsqueda de información en bases de datos bibliográficas</t>
  </si>
  <si>
    <t>Construcción planteamiento del problema</t>
  </si>
  <si>
    <t>Primera entrega trabajo de grado I</t>
  </si>
  <si>
    <t>Creación de marcos del proyecto</t>
  </si>
  <si>
    <t>Elaboración de la justificación y objetivos</t>
  </si>
  <si>
    <t>Diseño de la Metodología</t>
  </si>
  <si>
    <t>Creación de las consideraciones éticas y consentimiento informado</t>
  </si>
  <si>
    <t>Creación del componente administrativo</t>
  </si>
  <si>
    <t>Enviar propuesta al HSJD de Santa Fe de Antioquia</t>
  </si>
  <si>
    <t>Preparación para la presentación de la Propuesta DTG</t>
  </si>
  <si>
    <t>Presentación de la Propuesta DTG ante al HSJD de Santa Fe de Antioquia</t>
  </si>
  <si>
    <t>Segunda entrega trabajo de grado I</t>
  </si>
  <si>
    <t>Ejecución del trabajo de Grado</t>
  </si>
  <si>
    <t>Enviar propuesta de Trabajo de Grado al comité de programa con los respectivos documentos y anexos</t>
  </si>
  <si>
    <t>Aprobación por parte del comité de programa de Administración en Salud de la FNSP y asignación del asesor Académico</t>
  </si>
  <si>
    <t>Acompañamiento del asesor de Trabajo de Grado</t>
  </si>
  <si>
    <t>Reunión con la coordinadora de Facturación para concretar la realización del Trabajo</t>
  </si>
  <si>
    <t>Visita al hospital para recopilar la información</t>
  </si>
  <si>
    <t>Recopilar y digitalizar la información obtenida</t>
  </si>
  <si>
    <t>Diseño de plan de mejora</t>
  </si>
  <si>
    <t>Realizar un informe preliminar de los resultados obtenidos</t>
  </si>
  <si>
    <t>Realizar un informe final con los resultados, plan de mejoramiento y conclusiones del estudio</t>
  </si>
  <si>
    <t>Ajustes informe final DTG</t>
  </si>
  <si>
    <t>Enviar informe final al hospital para la socialización de los resultados obtenidos y el plan de mejora</t>
  </si>
  <si>
    <t>Realizar reunión en el hospital para socializar el TDG</t>
  </si>
  <si>
    <t>Entrega del plan de mejora a la institución</t>
  </si>
  <si>
    <t>Diseño de presentación para ponencia final DTG</t>
  </si>
  <si>
    <t>Verificar requisitos implementados en el trabajo escrito y la Exposición</t>
  </si>
  <si>
    <t>Presentación final del trabajo de grado ante los jurados</t>
  </si>
  <si>
    <t>%</t>
  </si>
  <si>
    <t xml:space="preserve">Insumo tecnologico </t>
  </si>
  <si>
    <t xml:space="preserve">Yesenia Loaiza Zapata;Martha ELena Torres Sanchez;Maria Elena Benitez Arango;Yolanda Isabel Aguirre;Transporte;Insumo tecnologico </t>
  </si>
  <si>
    <t>Comite FNSP</t>
  </si>
  <si>
    <t>Asesor Academico</t>
  </si>
  <si>
    <t>Yesenia Loaiza Zapata;Martha ELena Torres Sanchez;Maria Elena Benitez Arango;Yolanda Isabel Aguirre;Transporte</t>
  </si>
  <si>
    <t>Yesenia Loaiza Zapata;Martha ELena Torres Sanchez;Maria Elena Benitez Arango;Transporte</t>
  </si>
  <si>
    <t>Yolanda Isabel 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</si>
</sst>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.00_);_(* \(#,##0.00\);_(* &quot;-&quot;??_);_(@_)"/>
    <numFmt numFmtId="167" formatCode="#,##0_ ;\-#,##0\ "/>
    <numFmt numFmtId="168" formatCode="d"/>
  </numFmts>
  <fonts count="32" x14ac:knownFonts="1">
    <font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8" tint="-0.499984740745262"/>
      <name val="Calibri"/>
      <family val="2"/>
      <scheme val="major"/>
    </font>
    <font>
      <sz val="14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name val="Calibri"/>
      <family val="2"/>
      <scheme val="major"/>
    </font>
    <font>
      <b/>
      <sz val="16"/>
      <color theme="8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7"/>
      <name val="Calibri"/>
      <family val="2"/>
      <scheme val="major"/>
    </font>
    <font>
      <b/>
      <sz val="14"/>
      <name val="Calibri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0" tint="-0.24994659260841701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 style="thin">
        <color theme="3"/>
      </top>
      <bottom/>
      <diagonal/>
    </border>
    <border>
      <left/>
      <right style="thin">
        <color theme="8" tint="0.79998168889431442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horizontal="center" vertical="center"/>
    </xf>
    <xf numFmtId="0" fontId="7" fillId="0" borderId="0"/>
    <xf numFmtId="166" fontId="2" fillId="0" borderId="1" applyFon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4" fillId="0" borderId="5" applyNumberFormat="0" applyFill="0" applyProtection="0"/>
    <xf numFmtId="0" fontId="12" fillId="0" borderId="0" applyNumberFormat="0" applyFill="0" applyProtection="0">
      <alignment horizontal="right" vertical="center" indent="1"/>
    </xf>
    <xf numFmtId="14" fontId="12" fillId="0" borderId="0" applyFill="0" applyBorder="0">
      <alignment horizontal="center" vertical="center"/>
    </xf>
    <xf numFmtId="167" fontId="1" fillId="0" borderId="0" applyFont="0" applyFill="0" applyBorder="0" applyProtection="0">
      <alignment horizontal="center" vertical="center"/>
    </xf>
    <xf numFmtId="0" fontId="9" fillId="3" borderId="4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9" applyNumberFormat="0" applyAlignment="0" applyProtection="0"/>
    <xf numFmtId="0" fontId="24" fillId="9" borderId="20" applyNumberFormat="0" applyAlignment="0" applyProtection="0"/>
    <xf numFmtId="0" fontId="25" fillId="9" borderId="19" applyNumberFormat="0" applyAlignment="0" applyProtection="0"/>
    <xf numFmtId="0" fontId="26" fillId="0" borderId="21" applyNumberFormat="0" applyFill="0" applyAlignment="0" applyProtection="0"/>
    <xf numFmtId="0" fontId="27" fillId="10" borderId="22" applyNumberFormat="0" applyAlignment="0" applyProtection="0"/>
    <xf numFmtId="0" fontId="28" fillId="0" borderId="0" applyNumberFormat="0" applyFill="0" applyBorder="0" applyAlignment="0" applyProtection="0"/>
    <xf numFmtId="0" fontId="12" fillId="11" borderId="23" applyNumberFormat="0" applyFont="0" applyAlignment="0" applyProtection="0"/>
    <xf numFmtId="0" fontId="29" fillId="0" borderId="24" applyNumberFormat="0" applyFill="0" applyAlignment="0" applyProtection="0"/>
    <xf numFmtId="0" fontId="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6" fillId="0" borderId="0" xfId="1" applyFont="1" applyAlignment="1" applyProtection="1"/>
    <xf numFmtId="0" fontId="7" fillId="0" borderId="0" xfId="3"/>
    <xf numFmtId="0" fontId="7" fillId="0" borderId="0" xfId="3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0" xfId="2" applyFont="1" applyFill="1" applyBorder="1">
      <alignment horizontal="center" vertical="center"/>
    </xf>
    <xf numFmtId="14" fontId="0" fillId="0" borderId="0" xfId="9" applyFont="1" applyFill="1" applyBorder="1">
      <alignment horizontal="center" vertical="center"/>
    </xf>
    <xf numFmtId="167" fontId="0" fillId="0" borderId="0" xfId="10" applyFont="1" applyFill="1" applyBorder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 indent="2"/>
    </xf>
    <xf numFmtId="0" fontId="13" fillId="0" borderId="0" xfId="12" applyAlignment="1">
      <alignment wrapText="1"/>
    </xf>
    <xf numFmtId="0" fontId="13" fillId="0" borderId="0" xfId="12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4" fillId="0" borderId="3" xfId="7" applyBorder="1"/>
    <xf numFmtId="0" fontId="14" fillId="0" borderId="0" xfId="7" applyBorder="1"/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4" borderId="8" xfId="0" applyFill="1" applyBorder="1"/>
    <xf numFmtId="0" fontId="12" fillId="4" borderId="6" xfId="8" applyFill="1" applyBorder="1">
      <alignment horizontal="right" vertical="center" indent="1"/>
    </xf>
    <xf numFmtId="0" fontId="0" fillId="4" borderId="9" xfId="0" applyFill="1" applyBorder="1"/>
    <xf numFmtId="0" fontId="0" fillId="2" borderId="0" xfId="0" applyFill="1" applyAlignment="1">
      <alignment vertical="center"/>
    </xf>
    <xf numFmtId="0" fontId="16" fillId="0" borderId="0" xfId="0" applyFont="1" applyAlignment="1">
      <alignment horizontal="left" vertical="center" wrapText="1"/>
    </xf>
    <xf numFmtId="14" fontId="4" fillId="0" borderId="0" xfId="9" applyFont="1" applyFill="1" applyBorder="1">
      <alignment horizontal="center" vertical="center"/>
    </xf>
    <xf numFmtId="9" fontId="17" fillId="0" borderId="0" xfId="2" applyFont="1" applyFill="1" applyBorder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4" fontId="4" fillId="0" borderId="0" xfId="9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 indent="1"/>
    </xf>
    <xf numFmtId="0" fontId="7" fillId="0" borderId="0" xfId="3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4" fillId="0" borderId="0" xfId="8" applyFont="1" applyAlignment="1">
      <alignment horizontal="left" vertical="center" wrapText="1" indent="1"/>
    </xf>
    <xf numFmtId="0" fontId="15" fillId="2" borderId="0" xfId="0" applyFont="1" applyFill="1" applyAlignment="1">
      <alignment vertic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7" applyFont="1" applyBorder="1"/>
    <xf numFmtId="0" fontId="19" fillId="0" borderId="3" xfId="7" applyFont="1" applyBorder="1"/>
    <xf numFmtId="168" fontId="9" fillId="4" borderId="7" xfId="11" applyNumberFormat="1" applyFill="1" applyBorder="1">
      <alignment horizontal="center" vertical="center"/>
    </xf>
    <xf numFmtId="0" fontId="4" fillId="0" borderId="18" xfId="8" applyFont="1" applyBorder="1" applyAlignment="1">
      <alignment horizontal="center" vertical="center"/>
    </xf>
    <xf numFmtId="0" fontId="30" fillId="2" borderId="0" xfId="5" applyFont="1" applyFill="1" applyAlignment="1">
      <alignment horizontal="left" vertical="center" indent="1"/>
    </xf>
    <xf numFmtId="0" fontId="0" fillId="36" borderId="0" xfId="0" applyFill="1" applyAlignment="1">
      <alignment horizontal="left" vertical="center" indent="1"/>
    </xf>
    <xf numFmtId="0" fontId="0" fillId="36" borderId="0" xfId="0" applyFill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9" fillId="36" borderId="16" xfId="0" applyFont="1" applyFill="1" applyBorder="1" applyAlignment="1">
      <alignment horizontal="center" vertical="center" shrinkToFit="1"/>
    </xf>
    <xf numFmtId="0" fontId="9" fillId="36" borderId="12" xfId="0" applyFont="1" applyFill="1" applyBorder="1" applyAlignment="1">
      <alignment horizontal="center" vertical="center" shrinkToFit="1"/>
    </xf>
    <xf numFmtId="0" fontId="9" fillId="36" borderId="14" xfId="0" applyFont="1" applyFill="1" applyBorder="1" applyAlignment="1">
      <alignment horizontal="center" vertical="center" shrinkToFit="1"/>
    </xf>
    <xf numFmtId="168" fontId="9" fillId="36" borderId="13" xfId="11" applyNumberFormat="1" applyFill="1" applyBorder="1">
      <alignment horizontal="center" vertical="center"/>
    </xf>
    <xf numFmtId="168" fontId="9" fillId="36" borderId="15" xfId="11" applyNumberFormat="1" applyFill="1" applyBorder="1">
      <alignment horizontal="center" vertical="center"/>
    </xf>
    <xf numFmtId="0" fontId="31" fillId="0" borderId="0" xfId="5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/>
    </xf>
  </cellXfs>
  <cellStyles count="50">
    <cellStyle name="20% - Énfasis1" xfId="27" builtinId="30" customBuiltin="1"/>
    <cellStyle name="20% - Énfasis2" xfId="31" builtinId="34" customBuiltin="1"/>
    <cellStyle name="20% - Énfasis3" xfId="35" builtinId="38" customBuiltin="1"/>
    <cellStyle name="20% - Énfasis4" xfId="39" builtinId="42" customBuiltin="1"/>
    <cellStyle name="20% - Énfasis5" xfId="43" builtinId="46" customBuiltin="1"/>
    <cellStyle name="20% - Énfasis6" xfId="47" builtinId="50" customBuiltin="1"/>
    <cellStyle name="40% - Énfasis1" xfId="28" builtinId="31" customBuiltin="1"/>
    <cellStyle name="40% - Énfasis2" xfId="32" builtinId="35" customBuiltin="1"/>
    <cellStyle name="40% - Énfasis3" xfId="36" builtinId="39" customBuiltin="1"/>
    <cellStyle name="40% - Énfasis4" xfId="40" builtinId="43" customBuiltin="1"/>
    <cellStyle name="40% - Énfasis5" xfId="44" builtinId="47" customBuiltin="1"/>
    <cellStyle name="40% - Énfasis6" xfId="48" builtinId="51" customBuiltin="1"/>
    <cellStyle name="60% - Énfasis1" xfId="29" builtinId="32" customBuiltin="1"/>
    <cellStyle name="60% - Énfasis2" xfId="33" builtinId="36" customBuiltin="1"/>
    <cellStyle name="60% - Énfasis3" xfId="37" builtinId="40" customBuiltin="1"/>
    <cellStyle name="60% - Énfasis4" xfId="41" builtinId="44" customBuiltin="1"/>
    <cellStyle name="60% - Énfasis5" xfId="45" builtinId="48" customBuiltin="1"/>
    <cellStyle name="60% - Énfasis6" xfId="49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6" builtinId="16" customBuiltin="1"/>
    <cellStyle name="Encabezado 4" xfId="11" builtinId="19" customBuiltin="1"/>
    <cellStyle name="Énfasis1" xfId="26" builtinId="29" customBuiltin="1"/>
    <cellStyle name="Énfasis2" xfId="30" builtinId="33" customBuiltin="1"/>
    <cellStyle name="Énfasis3" xfId="34" builtinId="37" customBuiltin="1"/>
    <cellStyle name="Énfasis4" xfId="38" builtinId="41" customBuiltin="1"/>
    <cellStyle name="Énfasis5" xfId="42" builtinId="45" customBuiltin="1"/>
    <cellStyle name="Énfasis6" xfId="46" builtinId="49" customBuiltin="1"/>
    <cellStyle name="Entrada" xfId="18" builtinId="20" customBuiltin="1"/>
    <cellStyle name="Fecha" xfId="9" xr:uid="{229918B6-DD13-4F5A-97B9-305F7E002AA3}"/>
    <cellStyle name="Hipervínculo" xfId="1" builtinId="8" customBuiltin="1"/>
    <cellStyle name="Incorrecto" xfId="16" builtinId="27" customBuiltin="1"/>
    <cellStyle name="Millares" xfId="4" builtinId="3" customBuiltin="1"/>
    <cellStyle name="Millares [0]" xfId="10" builtinId="6" customBuiltin="1"/>
    <cellStyle name="Moneda" xfId="13" builtinId="4" customBuiltin="1"/>
    <cellStyle name="Moneda [0]" xfId="14" builtinId="7" customBuiltin="1"/>
    <cellStyle name="Neutral" xfId="17" builtinId="28" customBuiltin="1"/>
    <cellStyle name="Normal" xfId="0" builtinId="0" customBuiltin="1"/>
    <cellStyle name="Notas" xfId="24" builtinId="10" customBuiltin="1"/>
    <cellStyle name="Porcentaje" xfId="2" builtinId="5" customBuiltin="1"/>
    <cellStyle name="Salida" xfId="19" builtinId="21" customBuiltin="1"/>
    <cellStyle name="Texto de advertencia" xfId="23" builtinId="11" customBuiltin="1"/>
    <cellStyle name="Texto explicativo" xfId="12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5" builtinId="25" customBuiltin="1"/>
    <cellStyle name="zTextoOculto" xfId="3" xr:uid="{26E66EE6-E33F-4D77-BAE4-0FB4F5BBF673}"/>
  </cellStyles>
  <dxfs count="18">
    <dxf>
      <font>
        <color theme="8" tint="-0.499984740745262"/>
      </font>
      <fill>
        <patternFill>
          <bgColor theme="0" tint="-4.9989318521683403E-2"/>
        </patternFill>
      </fill>
      <border>
        <right/>
      </border>
    </dxf>
    <dxf>
      <fill>
        <patternFill>
          <bgColor theme="3" tint="0.59996337778862885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7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2" defaultPivotStyle="PivotStyleLight16">
    <tableStyle name="Estilo de tabla personalizado" pivot="0" count="5" xr9:uid="{4904D139-63E4-4221-B7C9-C6C5B7A50FAF}">
      <tableStyleElement type="wholeTable" dxfId="17"/>
      <tableStyleElement type="headerRow" dxfId="16"/>
      <tableStyleElement type="firstRowStripe" dxfId="15"/>
      <tableStyleElement type="firstColumnStripe" dxfId="14"/>
      <tableStyleElement type="secondColumnStripe" dxfId="13"/>
    </tableStyle>
    <tableStyle name="ListaTareasPendientes" pivot="0" count="9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39" fmlaLink="$U$5" horiz="1" max="365" page="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</xdr:row>
          <xdr:rowOff>28575</xdr:rowOff>
        </xdr:from>
        <xdr:to>
          <xdr:col>12</xdr:col>
          <xdr:colOff>295275</xdr:colOff>
          <xdr:row>4</xdr:row>
          <xdr:rowOff>352425</xdr:rowOff>
        </xdr:to>
        <xdr:sp macro="" textlink="">
          <xdr:nvSpPr>
            <xdr:cNvPr id="6150" name="Barra de desplazamiento 6" descr="Barra de desplazamiento para desplazarse por la escala de tiempo de Gantt.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B51325-D3C3-4A05-BAB3-7A7400707A14}" name="Hitos" displayName="Hitos" ref="B8:F51" totalsRowShown="0" headerRowDxfId="3">
  <autoFilter ref="B8:F51" xr:uid="{29E5A880-80D5-4B65-B5FB-8FB3913D3D2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E48C34E-B98C-4BBA-90C8-388E8655DD6D}" name="Descripción del hito"/>
    <tableColumn id="3" xr3:uid="{5419FA1B-A035-4F0A-9257-1AA4BCB5E6CF}" name="Asignado a"/>
    <tableColumn id="4" xr3:uid="{A60A6524-18F0-48B7-BB3C-2F4A35799FF7}" name="Progreso"/>
    <tableColumn id="5" xr3:uid="{59612C1F-9AAB-483B-A6A5-3563E9D77941}" name="Inicio"/>
    <tableColumn id="6" xr3:uid="{012C59F1-49D4-4A67-B8DD-855C6581FD6A}" name="Días"/>
  </tableColumns>
  <tableStyleInfo name="Estilo de tabla personalizado" showFirstColumn="1" showLastColumn="0" showRowStripes="1" showColumnStripes="0"/>
  <extLst>
    <ext xmlns:x14="http://schemas.microsoft.com/office/spreadsheetml/2009/9/main" uri="{504A1905-F514-4f6f-8877-14C23A59335A}">
      <x14:table altTextSummary="Escriba la información del hito del proyecto en esta tabla. Escriba una descripción de una fase, tarea, actividad etc. en la columna debajo de Descripción del hito. Asigne el elemento a alguien de la columna Asignado a. Actualice el progreso y consulte las barras de datos que se actualizan automáticamente en la columna de progreso. Escriba la fecha de inicio en la columna Inicio y el número de días en la columna Número de días. "/>
    </ext>
  </extLst>
</table>
</file>

<file path=xl/theme/theme1.xml><?xml version="1.0" encoding="utf-8"?>
<a:theme xmlns:a="http://schemas.openxmlformats.org/drawingml/2006/main" name="Attitude">
  <a:themeElements>
    <a:clrScheme name="Cool Chart Colors">
      <a:dk1>
        <a:srgbClr val="122173"/>
      </a:dk1>
      <a:lt1>
        <a:sysClr val="window" lastClr="FFFFFF"/>
      </a:lt1>
      <a:dk2>
        <a:srgbClr val="8439BD"/>
      </a:dk2>
      <a:lt2>
        <a:srgbClr val="FFFFFF"/>
      </a:lt2>
      <a:accent1>
        <a:srgbClr val="0EABB7"/>
      </a:accent1>
      <a:accent2>
        <a:srgbClr val="4868E5"/>
      </a:accent2>
      <a:accent3>
        <a:srgbClr val="20A472"/>
      </a:accent3>
      <a:accent4>
        <a:srgbClr val="B13DC8"/>
      </a:accent4>
      <a:accent5>
        <a:srgbClr val="172DA6"/>
      </a:accent5>
      <a:accent6>
        <a:srgbClr val="00B0F0"/>
      </a:accent6>
      <a:hlink>
        <a:srgbClr val="00B0F0"/>
      </a:hlink>
      <a:folHlink>
        <a:srgbClr val="B036B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53"/>
  <sheetViews>
    <sheetView showGridLines="0" tabSelected="1" showRuler="0" zoomScale="85" zoomScaleNormal="85" zoomScalePageLayoutView="70" workbookViewId="0">
      <selection activeCell="B35" sqref="B35"/>
    </sheetView>
  </sheetViews>
  <sheetFormatPr baseColWidth="10" defaultColWidth="9.140625" defaultRowHeight="30" customHeight="1" outlineLevelRow="1" x14ac:dyDescent="0.25"/>
  <cols>
    <col min="1" max="1" width="4.7109375" style="6" customWidth="1"/>
    <col min="2" max="2" width="57.140625" customWidth="1"/>
    <col min="3" max="3" width="18.7109375" customWidth="1"/>
    <col min="4" max="4" width="8.85546875" bestFit="1" customWidth="1"/>
    <col min="5" max="5" width="11.5703125" style="2" bestFit="1" customWidth="1"/>
    <col min="6" max="6" width="10.5703125" bestFit="1" customWidth="1"/>
    <col min="7" max="7" width="2.7109375" customWidth="1"/>
    <col min="8" max="63" width="4.7109375" customWidth="1"/>
    <col min="68" max="69" width="10.28515625"/>
  </cols>
  <sheetData>
    <row r="1" spans="1:63" ht="25.15" customHeight="1" x14ac:dyDescent="0.25"/>
    <row r="2" spans="1:63" ht="50.1" customHeight="1" x14ac:dyDescent="0.25">
      <c r="A2" s="34"/>
      <c r="B2" s="48" t="s">
        <v>7</v>
      </c>
      <c r="C2" s="29"/>
      <c r="D2" s="30"/>
      <c r="E2" s="30"/>
      <c r="F2" s="35"/>
      <c r="G2" s="25"/>
      <c r="H2" s="25"/>
      <c r="I2" s="39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</row>
    <row r="3" spans="1:63" ht="30" customHeight="1" x14ac:dyDescent="0.25">
      <c r="A3" s="7"/>
      <c r="B3" s="57" t="s">
        <v>8</v>
      </c>
      <c r="C3" s="57"/>
      <c r="D3" s="41"/>
      <c r="E3" s="41"/>
      <c r="F3" s="42"/>
      <c r="G3" s="1"/>
      <c r="H3" s="1"/>
      <c r="I3" s="4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30" customHeight="1" x14ac:dyDescent="0.25">
      <c r="B4" s="57"/>
      <c r="C4" s="57"/>
      <c r="E4" s="31"/>
      <c r="I4" s="15"/>
      <c r="J4" s="15"/>
      <c r="K4" s="15"/>
      <c r="L4" s="15"/>
      <c r="M4" s="15"/>
      <c r="N4" s="15"/>
    </row>
    <row r="5" spans="1:63" ht="30" customHeight="1" x14ac:dyDescent="0.25">
      <c r="A5" s="7"/>
      <c r="B5" s="36" t="s">
        <v>0</v>
      </c>
      <c r="C5" s="31">
        <f ca="1">IFERROR(IF(MIN(Hitos[Inicio])=0,TODAY(),MIN(Hitos[Inicio])),TODAY())</f>
        <v>44828.333333333336</v>
      </c>
      <c r="E5" s="37"/>
      <c r="H5" s="22"/>
      <c r="I5" s="23"/>
      <c r="J5" s="23"/>
      <c r="K5" s="23"/>
      <c r="L5" s="23"/>
      <c r="M5" s="24"/>
      <c r="O5" s="47"/>
      <c r="P5" s="47"/>
      <c r="Q5" s="47"/>
      <c r="R5" s="47"/>
      <c r="S5" s="47"/>
      <c r="T5" s="47"/>
      <c r="U5" s="32">
        <v>3</v>
      </c>
      <c r="V5" s="40"/>
    </row>
    <row r="6" spans="1:63" ht="30" customHeight="1" x14ac:dyDescent="0.35">
      <c r="A6" s="7"/>
      <c r="B6" s="38" t="s">
        <v>1</v>
      </c>
      <c r="C6" s="32">
        <v>1</v>
      </c>
      <c r="D6" s="32">
        <f>Marcador_de_hito</f>
        <v>1</v>
      </c>
      <c r="H6" s="44" t="str">
        <f ca="1">TEXT(H7,"mmmm")</f>
        <v>septiembre</v>
      </c>
      <c r="I6" s="44"/>
      <c r="J6" s="44"/>
      <c r="K6" s="44"/>
      <c r="L6" s="19"/>
      <c r="M6" s="19"/>
      <c r="N6" s="18"/>
      <c r="O6" s="18" t="str">
        <f ca="1">IF(TEXT(O7,"mmmm")=H6,"",TEXT(O7,"mmmm"))</f>
        <v>octubre</v>
      </c>
      <c r="P6" s="18"/>
      <c r="Q6" s="18"/>
      <c r="R6" s="18"/>
      <c r="S6" s="18"/>
      <c r="T6" s="18"/>
      <c r="U6" s="18"/>
      <c r="V6" s="18" t="str">
        <f ca="1">IF(OR(TEXT(V7,"mmmm")=O6,TEXT(V7,"mmmm")=H6),"",TEXT(V7,"mmmm"))</f>
        <v/>
      </c>
      <c r="W6" s="18"/>
      <c r="X6" s="18"/>
      <c r="Y6" s="18"/>
      <c r="Z6" s="18"/>
      <c r="AA6" s="18"/>
      <c r="AB6" s="18"/>
      <c r="AC6" s="18" t="str">
        <f ca="1">IF(OR(TEXT(AC7,"mmmm")=V6,TEXT(AC7,"mmmm")=O6,TEXT(AC7,"mmmm")=H6),"",TEXT(AC7,"mmmm"))</f>
        <v/>
      </c>
      <c r="AD6" s="18"/>
      <c r="AE6" s="18"/>
      <c r="AF6" s="18"/>
      <c r="AG6" s="18"/>
      <c r="AH6" s="18"/>
      <c r="AI6" s="18"/>
      <c r="AJ6" s="45" t="str">
        <f ca="1">IF(OR(TEXT(AJ7,"mmmm")=AC6,TEXT(AJ7,"mmmm")=V6,TEXT(AJ7,"mmmm")=O6,TEXT(AJ7,"mmmm")=H6),"",TEXT(AJ7,"mmmm"))</f>
        <v/>
      </c>
      <c r="AK6" s="45"/>
      <c r="AL6" s="45"/>
      <c r="AM6" s="45"/>
      <c r="AN6" s="45"/>
      <c r="AO6" s="18"/>
      <c r="AP6" s="18"/>
      <c r="AQ6" s="18" t="str">
        <f ca="1">IF(OR(TEXT(AQ7,"mmmm")=AJ6,TEXT(AQ7,"mmmm")=AC6,TEXT(AQ7,"mmmm")=V6,TEXT(AQ7,"mmmm")=O6),"",TEXT(AQ7,"mmmm"))</f>
        <v>noviembre</v>
      </c>
      <c r="AR6" s="18"/>
      <c r="AS6" s="18"/>
      <c r="AT6" s="18"/>
      <c r="AU6" s="18"/>
      <c r="AV6" s="18"/>
      <c r="AW6" s="18"/>
      <c r="AX6" s="18" t="str">
        <f ca="1">IF(OR(TEXT(AX7,"mmmm")=AQ6,TEXT(AX7,"mmmm")=AJ6,TEXT(AX7,"mmmm")=AC6,TEXT(AX7,"mmmm")=V6),"",TEXT(AX7,"mmmm"))</f>
        <v/>
      </c>
      <c r="AY6" s="18"/>
      <c r="AZ6" s="18"/>
      <c r="BA6" s="18"/>
      <c r="BB6" s="18"/>
      <c r="BC6" s="18"/>
      <c r="BD6" s="18"/>
      <c r="BE6" s="18" t="str">
        <f ca="1">IF(OR(TEXT(BE7,"mmmm")=AX6,TEXT(BE7,"mmmm")=AQ6,TEXT(BE7,"mmmm")=AJ6,TEXT(BE7,"mmmm")=AC6),"",TEXT(BE7,"mmmm"))</f>
        <v/>
      </c>
      <c r="BF6" s="18"/>
      <c r="BG6" s="18"/>
      <c r="BH6" s="18"/>
      <c r="BI6" s="18"/>
      <c r="BJ6" s="18"/>
      <c r="BK6" s="18"/>
    </row>
    <row r="7" spans="1:63" ht="18" customHeight="1" x14ac:dyDescent="0.25">
      <c r="A7" s="7"/>
      <c r="B7" s="16"/>
      <c r="H7" s="55">
        <f ca="1">IFERROR(Inicio_del_proyecto+Incremento_de_desplazamiento,TODAY())</f>
        <v>44831.333333333336</v>
      </c>
      <c r="I7" s="56">
        <f ca="1">H7+1</f>
        <v>44832.333333333336</v>
      </c>
      <c r="J7" s="56">
        <f t="shared" ref="J7:AW7" ca="1" si="0">I7+1</f>
        <v>44833.333333333336</v>
      </c>
      <c r="K7" s="56">
        <f ca="1">J7+1</f>
        <v>44834.333333333336</v>
      </c>
      <c r="L7" s="56">
        <f t="shared" ca="1" si="0"/>
        <v>44835.333333333336</v>
      </c>
      <c r="M7" s="56">
        <f t="shared" ca="1" si="0"/>
        <v>44836.333333333336</v>
      </c>
      <c r="N7" s="56">
        <f t="shared" ca="1" si="0"/>
        <v>44837.333333333336</v>
      </c>
      <c r="O7" s="56">
        <f ca="1">N7+1</f>
        <v>44838.333333333336</v>
      </c>
      <c r="P7" s="56">
        <f ca="1">O7+1</f>
        <v>44839.333333333336</v>
      </c>
      <c r="Q7" s="56">
        <f t="shared" ca="1" si="0"/>
        <v>44840.333333333336</v>
      </c>
      <c r="R7" s="56">
        <f t="shared" ca="1" si="0"/>
        <v>44841.333333333336</v>
      </c>
      <c r="S7" s="56">
        <f t="shared" ca="1" si="0"/>
        <v>44842.333333333336</v>
      </c>
      <c r="T7" s="56">
        <f t="shared" ca="1" si="0"/>
        <v>44843.333333333336</v>
      </c>
      <c r="U7" s="56">
        <f t="shared" ca="1" si="0"/>
        <v>44844.333333333336</v>
      </c>
      <c r="V7" s="56">
        <f ca="1">U7+1</f>
        <v>44845.333333333336</v>
      </c>
      <c r="W7" s="56">
        <f ca="1">V7+1</f>
        <v>44846.333333333336</v>
      </c>
      <c r="X7" s="56">
        <f t="shared" ca="1" si="0"/>
        <v>44847.333333333336</v>
      </c>
      <c r="Y7" s="56">
        <f t="shared" ca="1" si="0"/>
        <v>44848.333333333336</v>
      </c>
      <c r="Z7" s="56">
        <f t="shared" ca="1" si="0"/>
        <v>44849.333333333336</v>
      </c>
      <c r="AA7" s="56">
        <f t="shared" ca="1" si="0"/>
        <v>44850.333333333336</v>
      </c>
      <c r="AB7" s="56">
        <f t="shared" ca="1" si="0"/>
        <v>44851.333333333336</v>
      </c>
      <c r="AC7" s="56">
        <f ca="1">AB7+1</f>
        <v>44852.333333333336</v>
      </c>
      <c r="AD7" s="56">
        <f ca="1">AC7+1</f>
        <v>44853.333333333336</v>
      </c>
      <c r="AE7" s="56">
        <f t="shared" ca="1" si="0"/>
        <v>44854.333333333336</v>
      </c>
      <c r="AF7" s="56">
        <f t="shared" ca="1" si="0"/>
        <v>44855.333333333336</v>
      </c>
      <c r="AG7" s="56">
        <f t="shared" ca="1" si="0"/>
        <v>44856.333333333336</v>
      </c>
      <c r="AH7" s="56">
        <f t="shared" ca="1" si="0"/>
        <v>44857.333333333336</v>
      </c>
      <c r="AI7" s="56">
        <f t="shared" ca="1" si="0"/>
        <v>44858.333333333336</v>
      </c>
      <c r="AJ7" s="56">
        <f ca="1">AI7+1</f>
        <v>44859.333333333336</v>
      </c>
      <c r="AK7" s="56">
        <f ca="1">AJ7+1</f>
        <v>44860.333333333336</v>
      </c>
      <c r="AL7" s="56">
        <f t="shared" ca="1" si="0"/>
        <v>44861.333333333336</v>
      </c>
      <c r="AM7" s="56">
        <f t="shared" ca="1" si="0"/>
        <v>44862.333333333336</v>
      </c>
      <c r="AN7" s="56">
        <f t="shared" ca="1" si="0"/>
        <v>44863.333333333336</v>
      </c>
      <c r="AO7" s="56">
        <f t="shared" ca="1" si="0"/>
        <v>44864.333333333336</v>
      </c>
      <c r="AP7" s="56">
        <f t="shared" ca="1" si="0"/>
        <v>44865.333333333336</v>
      </c>
      <c r="AQ7" s="56">
        <f ca="1">AP7+1</f>
        <v>44866.333333333336</v>
      </c>
      <c r="AR7" s="56">
        <f ca="1">AQ7+1</f>
        <v>44867.333333333336</v>
      </c>
      <c r="AS7" s="56">
        <f t="shared" ca="1" si="0"/>
        <v>44868.333333333336</v>
      </c>
      <c r="AT7" s="56">
        <f t="shared" ca="1" si="0"/>
        <v>44869.333333333336</v>
      </c>
      <c r="AU7" s="56">
        <f t="shared" ca="1" si="0"/>
        <v>44870.333333333336</v>
      </c>
      <c r="AV7" s="56">
        <f t="shared" ca="1" si="0"/>
        <v>44871.333333333336</v>
      </c>
      <c r="AW7" s="56">
        <f t="shared" ca="1" si="0"/>
        <v>44872.333333333336</v>
      </c>
      <c r="AX7" s="56">
        <f ca="1">AW7+1</f>
        <v>44873.333333333336</v>
      </c>
      <c r="AY7" s="56">
        <f ca="1">AX7+1</f>
        <v>44874.333333333336</v>
      </c>
      <c r="AZ7" s="56">
        <f t="shared" ref="AZ7:BD7" ca="1" si="1">AY7+1</f>
        <v>44875.333333333336</v>
      </c>
      <c r="BA7" s="56">
        <f t="shared" ca="1" si="1"/>
        <v>44876.333333333336</v>
      </c>
      <c r="BB7" s="56">
        <f t="shared" ca="1" si="1"/>
        <v>44877.333333333336</v>
      </c>
      <c r="BC7" s="56">
        <f t="shared" ca="1" si="1"/>
        <v>44878.333333333336</v>
      </c>
      <c r="BD7" s="56">
        <f t="shared" ca="1" si="1"/>
        <v>44879.333333333336</v>
      </c>
      <c r="BE7" s="56">
        <f ca="1">BD7+1</f>
        <v>44880.333333333336</v>
      </c>
      <c r="BF7" s="56">
        <f ca="1">BE7+1</f>
        <v>44881.333333333336</v>
      </c>
      <c r="BG7" s="56">
        <f t="shared" ref="BG7:BK7" ca="1" si="2">BF7+1</f>
        <v>44882.333333333336</v>
      </c>
      <c r="BH7" s="56">
        <f t="shared" ca="1" si="2"/>
        <v>44883.333333333336</v>
      </c>
      <c r="BI7" s="56">
        <f t="shared" ca="1" si="2"/>
        <v>44884.333333333336</v>
      </c>
      <c r="BJ7" s="56">
        <f t="shared" ca="1" si="2"/>
        <v>44885.333333333336</v>
      </c>
      <c r="BK7" s="46">
        <f t="shared" ca="1" si="2"/>
        <v>44886.333333333336</v>
      </c>
    </row>
    <row r="8" spans="1:63" ht="30.95" customHeight="1" x14ac:dyDescent="0.25">
      <c r="A8" s="7"/>
      <c r="B8" s="49" t="s">
        <v>2</v>
      </c>
      <c r="C8" s="50" t="s">
        <v>3</v>
      </c>
      <c r="D8" s="50" t="s">
        <v>4</v>
      </c>
      <c r="E8" s="50" t="s">
        <v>5</v>
      </c>
      <c r="F8" s="50" t="s">
        <v>6</v>
      </c>
      <c r="G8" s="51"/>
      <c r="H8" s="52" t="str">
        <f ca="1">LEFT(TEXT(H7,"ddd"),1)</f>
        <v>m</v>
      </c>
      <c r="I8" s="53" t="str">
        <f ca="1">LEFT(TEXT(I7,"ddd"),1)</f>
        <v>m</v>
      </c>
      <c r="J8" s="53" t="str">
        <f ca="1">LEFT(TEXT(J7,"ddd"),1)</f>
        <v>j</v>
      </c>
      <c r="K8" s="53" t="str">
        <f t="shared" ref="K8:AM8" ca="1" si="3">LEFT(TEXT(K7,"ddd"),1)</f>
        <v>v</v>
      </c>
      <c r="L8" s="53" t="str">
        <f t="shared" ca="1" si="3"/>
        <v>s</v>
      </c>
      <c r="M8" s="53" t="str">
        <f t="shared" ca="1" si="3"/>
        <v>d</v>
      </c>
      <c r="N8" s="53" t="str">
        <f t="shared" ca="1" si="3"/>
        <v>l</v>
      </c>
      <c r="O8" s="53" t="str">
        <f t="shared" ca="1" si="3"/>
        <v>m</v>
      </c>
      <c r="P8" s="53" t="str">
        <f t="shared" ca="1" si="3"/>
        <v>m</v>
      </c>
      <c r="Q8" s="53" t="str">
        <f t="shared" ca="1" si="3"/>
        <v>j</v>
      </c>
      <c r="R8" s="53" t="str">
        <f t="shared" ca="1" si="3"/>
        <v>v</v>
      </c>
      <c r="S8" s="53" t="str">
        <f t="shared" ca="1" si="3"/>
        <v>s</v>
      </c>
      <c r="T8" s="53" t="str">
        <f t="shared" ca="1" si="3"/>
        <v>d</v>
      </c>
      <c r="U8" s="53" t="str">
        <f t="shared" ca="1" si="3"/>
        <v>l</v>
      </c>
      <c r="V8" s="53" t="str">
        <f t="shared" ca="1" si="3"/>
        <v>m</v>
      </c>
      <c r="W8" s="53" t="str">
        <f t="shared" ca="1" si="3"/>
        <v>m</v>
      </c>
      <c r="X8" s="53" t="str">
        <f t="shared" ca="1" si="3"/>
        <v>j</v>
      </c>
      <c r="Y8" s="53" t="str">
        <f t="shared" ca="1" si="3"/>
        <v>v</v>
      </c>
      <c r="Z8" s="53" t="str">
        <f t="shared" ca="1" si="3"/>
        <v>s</v>
      </c>
      <c r="AA8" s="53" t="str">
        <f t="shared" ca="1" si="3"/>
        <v>d</v>
      </c>
      <c r="AB8" s="53" t="str">
        <f t="shared" ca="1" si="3"/>
        <v>l</v>
      </c>
      <c r="AC8" s="53" t="str">
        <f t="shared" ca="1" si="3"/>
        <v>m</v>
      </c>
      <c r="AD8" s="53" t="str">
        <f t="shared" ca="1" si="3"/>
        <v>m</v>
      </c>
      <c r="AE8" s="53" t="str">
        <f t="shared" ca="1" si="3"/>
        <v>j</v>
      </c>
      <c r="AF8" s="53" t="str">
        <f t="shared" ca="1" si="3"/>
        <v>v</v>
      </c>
      <c r="AG8" s="53" t="str">
        <f t="shared" ca="1" si="3"/>
        <v>s</v>
      </c>
      <c r="AH8" s="53" t="str">
        <f t="shared" ca="1" si="3"/>
        <v>d</v>
      </c>
      <c r="AI8" s="53" t="str">
        <f t="shared" ca="1" si="3"/>
        <v>l</v>
      </c>
      <c r="AJ8" s="53" t="str">
        <f t="shared" ca="1" si="3"/>
        <v>m</v>
      </c>
      <c r="AK8" s="53" t="str">
        <f t="shared" ca="1" si="3"/>
        <v>m</v>
      </c>
      <c r="AL8" s="53" t="str">
        <f t="shared" ca="1" si="3"/>
        <v>j</v>
      </c>
      <c r="AM8" s="53" t="str">
        <f t="shared" ca="1" si="3"/>
        <v>v</v>
      </c>
      <c r="AN8" s="53" t="str">
        <f t="shared" ref="AN8:BK8" ca="1" si="4">LEFT(TEXT(AN7,"ddd"),1)</f>
        <v>s</v>
      </c>
      <c r="AO8" s="53" t="str">
        <f t="shared" ca="1" si="4"/>
        <v>d</v>
      </c>
      <c r="AP8" s="53" t="str">
        <f t="shared" ca="1" si="4"/>
        <v>l</v>
      </c>
      <c r="AQ8" s="53" t="str">
        <f t="shared" ca="1" si="4"/>
        <v>m</v>
      </c>
      <c r="AR8" s="53" t="str">
        <f t="shared" ca="1" si="4"/>
        <v>m</v>
      </c>
      <c r="AS8" s="53" t="str">
        <f t="shared" ca="1" si="4"/>
        <v>j</v>
      </c>
      <c r="AT8" s="53" t="str">
        <f t="shared" ca="1" si="4"/>
        <v>v</v>
      </c>
      <c r="AU8" s="53" t="str">
        <f t="shared" ca="1" si="4"/>
        <v>s</v>
      </c>
      <c r="AV8" s="53" t="str">
        <f t="shared" ca="1" si="4"/>
        <v>d</v>
      </c>
      <c r="AW8" s="53" t="str">
        <f t="shared" ca="1" si="4"/>
        <v>l</v>
      </c>
      <c r="AX8" s="53" t="str">
        <f t="shared" ca="1" si="4"/>
        <v>m</v>
      </c>
      <c r="AY8" s="53" t="str">
        <f t="shared" ca="1" si="4"/>
        <v>m</v>
      </c>
      <c r="AZ8" s="53" t="str">
        <f t="shared" ca="1" si="4"/>
        <v>j</v>
      </c>
      <c r="BA8" s="53" t="str">
        <f t="shared" ca="1" si="4"/>
        <v>v</v>
      </c>
      <c r="BB8" s="53" t="str">
        <f t="shared" ca="1" si="4"/>
        <v>s</v>
      </c>
      <c r="BC8" s="53" t="str">
        <f t="shared" ca="1" si="4"/>
        <v>d</v>
      </c>
      <c r="BD8" s="53" t="str">
        <f t="shared" ca="1" si="4"/>
        <v>l</v>
      </c>
      <c r="BE8" s="53" t="str">
        <f t="shared" ca="1" si="4"/>
        <v>m</v>
      </c>
      <c r="BF8" s="53" t="str">
        <f t="shared" ca="1" si="4"/>
        <v>m</v>
      </c>
      <c r="BG8" s="53" t="str">
        <f t="shared" ca="1" si="4"/>
        <v>j</v>
      </c>
      <c r="BH8" s="53" t="str">
        <f t="shared" ca="1" si="4"/>
        <v>v</v>
      </c>
      <c r="BI8" s="53" t="str">
        <f t="shared" ca="1" si="4"/>
        <v>s</v>
      </c>
      <c r="BJ8" s="53" t="str">
        <f t="shared" ca="1" si="4"/>
        <v>d</v>
      </c>
      <c r="BK8" s="54" t="str">
        <f t="shared" ca="1" si="4"/>
        <v>l</v>
      </c>
    </row>
    <row r="9" spans="1:63" ht="30" hidden="1" customHeight="1" x14ac:dyDescent="0.25">
      <c r="B9" s="14"/>
      <c r="C9" s="9"/>
      <c r="D9" s="10"/>
      <c r="E9" s="11"/>
      <c r="F9" s="12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s="1" customFormat="1" ht="30" customHeight="1" x14ac:dyDescent="0.25">
      <c r="A10" s="7"/>
      <c r="B10" s="26" t="s">
        <v>9</v>
      </c>
      <c r="C10" s="13"/>
      <c r="D10" s="10"/>
      <c r="E10" s="11"/>
      <c r="F10" s="12"/>
      <c r="G10" s="21"/>
      <c r="H10" s="20" t="str">
        <f>IFERROR(IF(LEN(#REF!)=0,"",IF(AND(H$7=$E10,$F10=1),Marcador_de_hito,"")),"")</f>
        <v/>
      </c>
      <c r="I10" s="20" t="str">
        <f>IFERROR(IF(LEN(#REF!)=0,"",IF(AND(I$7=$E10,$F10=1),Marcador_de_hito,"")),"")</f>
        <v/>
      </c>
      <c r="J10" s="20" t="str">
        <f>IFERROR(IF(LEN(#REF!)=0,"",IF(AND(J$7=$E10,$F10=1),Marcador_de_hito,"")),"")</f>
        <v/>
      </c>
      <c r="K10" s="20" t="str">
        <f>IFERROR(IF(LEN(#REF!)=0,"",IF(AND(K$7=$E10,$F10=1),Marcador_de_hito,"")),"")</f>
        <v/>
      </c>
      <c r="L10" s="20" t="str">
        <f>IFERROR(IF(LEN(#REF!)=0,"",IF(AND(L$7=$E10,$F10=1),Marcador_de_hito,"")),"")</f>
        <v/>
      </c>
      <c r="M10" s="20" t="str">
        <f>IFERROR(IF(LEN(#REF!)=0,"",IF(AND(M$7=$E10,$F10=1),Marcador_de_hito,"")),"")</f>
        <v/>
      </c>
      <c r="N10" s="20" t="str">
        <f>IFERROR(IF(LEN(#REF!)=0,"",IF(AND(N$7=$E10,$F10=1),Marcador_de_hito,"")),"")</f>
        <v/>
      </c>
      <c r="O10" s="20" t="str">
        <f>IFERROR(IF(LEN(#REF!)=0,"",IF(AND(O$7=$E10,$F10=1),Marcador_de_hito,"")),"")</f>
        <v/>
      </c>
      <c r="P10" s="20" t="str">
        <f>IFERROR(IF(LEN(#REF!)=0,"",IF(AND(P$7=$E10,$F10=1),Marcador_de_hito,"")),"")</f>
        <v/>
      </c>
      <c r="Q10" s="20" t="str">
        <f>IFERROR(IF(LEN(#REF!)=0,"",IF(AND(Q$7=$E10,$F10=1),Marcador_de_hito,"")),"")</f>
        <v/>
      </c>
      <c r="R10" s="20" t="str">
        <f>IFERROR(IF(LEN(#REF!)=0,"",IF(AND(R$7=$E10,$F10=1),Marcador_de_hito,"")),"")</f>
        <v/>
      </c>
      <c r="S10" s="20" t="str">
        <f>IFERROR(IF(LEN(#REF!)=0,"",IF(AND(S$7=$E10,$F10=1),Marcador_de_hito,"")),"")</f>
        <v/>
      </c>
      <c r="T10" s="20" t="str">
        <f>IFERROR(IF(LEN(#REF!)=0,"",IF(AND(T$7=$E10,$F10=1),Marcador_de_hito,"")),"")</f>
        <v/>
      </c>
      <c r="U10" s="20" t="str">
        <f>IFERROR(IF(LEN(#REF!)=0,"",IF(AND(U$7=$E10,$F10=1),Marcador_de_hito,"")),"")</f>
        <v/>
      </c>
      <c r="V10" s="20" t="str">
        <f>IFERROR(IF(LEN(#REF!)=0,"",IF(AND(V$7=$E10,$F10=1),Marcador_de_hito,"")),"")</f>
        <v/>
      </c>
      <c r="W10" s="20" t="str">
        <f>IFERROR(IF(LEN(#REF!)=0,"",IF(AND(W$7=$E10,$F10=1),Marcador_de_hito,"")),"")</f>
        <v/>
      </c>
      <c r="X10" s="20" t="str">
        <f>IFERROR(IF(LEN(#REF!)=0,"",IF(AND(X$7=$E10,$F10=1),Marcador_de_hito,"")),"")</f>
        <v/>
      </c>
      <c r="Y10" s="20" t="str">
        <f>IFERROR(IF(LEN(#REF!)=0,"",IF(AND(Y$7=$E10,$F10=1),Marcador_de_hito,"")),"")</f>
        <v/>
      </c>
      <c r="Z10" s="20" t="str">
        <f>IFERROR(IF(LEN(#REF!)=0,"",IF(AND(Z$7=$E10,$F10=1),Marcador_de_hito,"")),"")</f>
        <v/>
      </c>
      <c r="AA10" s="20" t="str">
        <f>IFERROR(IF(LEN(#REF!)=0,"",IF(AND(AA$7=$E10,$F10=1),Marcador_de_hito,"")),"")</f>
        <v/>
      </c>
      <c r="AB10" s="20" t="str">
        <f>IFERROR(IF(LEN(#REF!)=0,"",IF(AND(AB$7=$E10,$F10=1),Marcador_de_hito,"")),"")</f>
        <v/>
      </c>
      <c r="AC10" s="20" t="str">
        <f>IFERROR(IF(LEN(#REF!)=0,"",IF(AND(AC$7=$E10,$F10=1),Marcador_de_hito,"")),"")</f>
        <v/>
      </c>
      <c r="AD10" s="20" t="str">
        <f>IFERROR(IF(LEN(#REF!)=0,"",IF(AND(AD$7=$E10,$F10=1),Marcador_de_hito,"")),"")</f>
        <v/>
      </c>
      <c r="AE10" s="20" t="str">
        <f>IFERROR(IF(LEN(#REF!)=0,"",IF(AND(AE$7=$E10,$F10=1),Marcador_de_hito,"")),"")</f>
        <v/>
      </c>
      <c r="AF10" s="20" t="str">
        <f>IFERROR(IF(LEN(#REF!)=0,"",IF(AND(AF$7=$E10,$F10=1),Marcador_de_hito,"")),"")</f>
        <v/>
      </c>
      <c r="AG10" s="20" t="str">
        <f>IFERROR(IF(LEN(#REF!)=0,"",IF(AND(AG$7=$E10,$F10=1),Marcador_de_hito,"")),"")</f>
        <v/>
      </c>
      <c r="AH10" s="20" t="str">
        <f>IFERROR(IF(LEN(#REF!)=0,"",IF(AND(AH$7=$E10,$F10=1),Marcador_de_hito,"")),"")</f>
        <v/>
      </c>
      <c r="AI10" s="20" t="str">
        <f>IFERROR(IF(LEN(#REF!)=0,"",IF(AND(AI$7=$E10,$F10=1),Marcador_de_hito,"")),"")</f>
        <v/>
      </c>
      <c r="AJ10" s="20" t="str">
        <f>IFERROR(IF(LEN(#REF!)=0,"",IF(AND(AJ$7=$E10,$F10=1),Marcador_de_hito,"")),"")</f>
        <v/>
      </c>
      <c r="AK10" s="20" t="str">
        <f>IFERROR(IF(LEN(#REF!)=0,"",IF(AND(AK$7=$E10,$F10=1),Marcador_de_hito,"")),"")</f>
        <v/>
      </c>
      <c r="AL10" s="20" t="str">
        <f>IFERROR(IF(LEN(#REF!)=0,"",IF(AND(AL$7=$E10,$F10=1),Marcador_de_hito,"")),"")</f>
        <v/>
      </c>
      <c r="AM10" s="20" t="str">
        <f>IFERROR(IF(LEN(#REF!)=0,"",IF(AND(AM$7=$E10,$F10=1),Marcador_de_hito,"")),"")</f>
        <v/>
      </c>
      <c r="AN10" s="20" t="str">
        <f>IFERROR(IF(LEN(#REF!)=0,"",IF(AND(AN$7=$E10,$F10=1),Marcador_de_hito,"")),"")</f>
        <v/>
      </c>
      <c r="AO10" s="20" t="str">
        <f>IFERROR(IF(LEN(#REF!)=0,"",IF(AND(AO$7=$E10,$F10=1),Marcador_de_hito,"")),"")</f>
        <v/>
      </c>
      <c r="AP10" s="20" t="str">
        <f>IFERROR(IF(LEN(#REF!)=0,"",IF(AND(AP$7=$E10,$F10=1),Marcador_de_hito,"")),"")</f>
        <v/>
      </c>
      <c r="AQ10" s="20" t="str">
        <f>IFERROR(IF(LEN(#REF!)=0,"",IF(AND(AQ$7=$E10,$F10=1),Marcador_de_hito,"")),"")</f>
        <v/>
      </c>
      <c r="AR10" s="20" t="str">
        <f>IFERROR(IF(LEN(#REF!)=0,"",IF(AND(AR$7=$E10,$F10=1),Marcador_de_hito,"")),"")</f>
        <v/>
      </c>
      <c r="AS10" s="20" t="str">
        <f>IFERROR(IF(LEN(#REF!)=0,"",IF(AND(AS$7=$E10,$F10=1),Marcador_de_hito,"")),"")</f>
        <v/>
      </c>
      <c r="AT10" s="20" t="str">
        <f>IFERROR(IF(LEN(#REF!)=0,"",IF(AND(AT$7=$E10,$F10=1),Marcador_de_hito,"")),"")</f>
        <v/>
      </c>
      <c r="AU10" s="20" t="str">
        <f>IFERROR(IF(LEN(#REF!)=0,"",IF(AND(AU$7=$E10,$F10=1),Marcador_de_hito,"")),"")</f>
        <v/>
      </c>
      <c r="AV10" s="20" t="str">
        <f>IFERROR(IF(LEN(#REF!)=0,"",IF(AND(AV$7=$E10,$F10=1),Marcador_de_hito,"")),"")</f>
        <v/>
      </c>
      <c r="AW10" s="20" t="str">
        <f>IFERROR(IF(LEN(#REF!)=0,"",IF(AND(AW$7=$E10,$F10=1),Marcador_de_hito,"")),"")</f>
        <v/>
      </c>
      <c r="AX10" s="20" t="str">
        <f>IFERROR(IF(LEN(#REF!)=0,"",IF(AND(AX$7=$E10,$F10=1),Marcador_de_hito,"")),"")</f>
        <v/>
      </c>
      <c r="AY10" s="20" t="str">
        <f>IFERROR(IF(LEN(#REF!)=0,"",IF(AND(AY$7=$E10,$F10=1),Marcador_de_hito,"")),"")</f>
        <v/>
      </c>
      <c r="AZ10" s="20" t="str">
        <f>IFERROR(IF(LEN(#REF!)=0,"",IF(AND(AZ$7=$E10,$F10=1),Marcador_de_hito,"")),"")</f>
        <v/>
      </c>
      <c r="BA10" s="20" t="str">
        <f>IFERROR(IF(LEN(#REF!)=0,"",IF(AND(BA$7=$E10,$F10=1),Marcador_de_hito,"")),"")</f>
        <v/>
      </c>
      <c r="BB10" s="20" t="str">
        <f>IFERROR(IF(LEN(#REF!)=0,"",IF(AND(BB$7=$E10,$F10=1),Marcador_de_hito,"")),"")</f>
        <v/>
      </c>
      <c r="BC10" s="20" t="str">
        <f>IFERROR(IF(LEN(#REF!)=0,"",IF(AND(BC$7=$E10,$F10=1),Marcador_de_hito,"")),"")</f>
        <v/>
      </c>
      <c r="BD10" s="20" t="str">
        <f>IFERROR(IF(LEN(#REF!)=0,"",IF(AND(BD$7=$E10,$F10=1),Marcador_de_hito,"")),"")</f>
        <v/>
      </c>
      <c r="BE10" s="20" t="str">
        <f>IFERROR(IF(LEN(#REF!)=0,"",IF(AND(BE$7=$E10,$F10=1),Marcador_de_hito,"")),"")</f>
        <v/>
      </c>
      <c r="BF10" s="20" t="str">
        <f>IFERROR(IF(LEN(#REF!)=0,"",IF(AND(BF$7=$E10,$F10=1),Marcador_de_hito,"")),"")</f>
        <v/>
      </c>
      <c r="BG10" s="20" t="str">
        <f>IFERROR(IF(LEN(#REF!)=0,"",IF(AND(BG$7=$E10,$F10=1),Marcador_de_hito,"")),"")</f>
        <v/>
      </c>
      <c r="BH10" s="20" t="str">
        <f>IFERROR(IF(LEN(#REF!)=0,"",IF(AND(BH$7=$E10,$F10=1),Marcador_de_hito,"")),"")</f>
        <v/>
      </c>
      <c r="BI10" s="20" t="str">
        <f>IFERROR(IF(LEN(#REF!)=0,"",IF(AND(BI$7=$E10,$F10=1),Marcador_de_hito,"")),"")</f>
        <v/>
      </c>
      <c r="BJ10" s="20" t="str">
        <f>IFERROR(IF(LEN(#REF!)=0,"",IF(AND(BJ$7=$E10,$F10=1),Marcador_de_hito,"")),"")</f>
        <v/>
      </c>
      <c r="BK10" s="20" t="str">
        <f>IFERROR(IF(LEN(#REF!)=0,"",IF(AND(BK$7=$E10,$F10=1),Marcador_de_hito,"")),"")</f>
        <v/>
      </c>
    </row>
    <row r="11" spans="1:63" s="1" customFormat="1" ht="30" customHeight="1" outlineLevel="1" x14ac:dyDescent="0.25">
      <c r="A11" s="7"/>
      <c r="B11" s="33" t="s">
        <v>10</v>
      </c>
      <c r="C11" s="1" t="s">
        <v>15</v>
      </c>
      <c r="D11" s="28">
        <v>1</v>
      </c>
      <c r="E11" s="27">
        <v>44828.333333333336</v>
      </c>
      <c r="F11" s="12">
        <v>3</v>
      </c>
      <c r="G11" s="21"/>
      <c r="H11" s="20" t="str">
        <f>IFERROR(IF(LEN(#REF!)=0,"",IF(AND(H$7=$E11,$F11=1),Marcador_de_hito,"")),"")</f>
        <v/>
      </c>
      <c r="I11" s="20" t="str">
        <f>IFERROR(IF(LEN(#REF!)=0,"",IF(AND(I$7=$E11,$F11=1),Marcador_de_hito,"")),"")</f>
        <v/>
      </c>
      <c r="J11" s="20" t="str">
        <f>IFERROR(IF(LEN(#REF!)=0,"",IF(AND(J$7=$E11,$F11=1),Marcador_de_hito,"")),"")</f>
        <v/>
      </c>
      <c r="K11" s="20" t="str">
        <f>IFERROR(IF(LEN(#REF!)=0,"",IF(AND(K$7=$E11,$F11=1),Marcador_de_hito,"")),"")</f>
        <v/>
      </c>
      <c r="L11" s="20" t="str">
        <f>IFERROR(IF(LEN(#REF!)=0,"",IF(AND(L$7=$E11,$F11=1),Marcador_de_hito,"")),"")</f>
        <v/>
      </c>
      <c r="M11" s="20" t="str">
        <f>IFERROR(IF(LEN(#REF!)=0,"",IF(AND(M$7=$E11,$F11=1),Marcador_de_hito,"")),"")</f>
        <v/>
      </c>
      <c r="N11" s="20" t="str">
        <f>IFERROR(IF(LEN(#REF!)=0,"",IF(AND(N$7=$E11,$F11=1),Marcador_de_hito,"")),"")</f>
        <v/>
      </c>
      <c r="O11" s="20" t="str">
        <f>IFERROR(IF(LEN(#REF!)=0,"",IF(AND(O$7=$E11,$F11=1),Marcador_de_hito,"")),"")</f>
        <v/>
      </c>
      <c r="P11" s="20" t="str">
        <f>IFERROR(IF(LEN(#REF!)=0,"",IF(AND(P$7=$E11,$F11=1),Marcador_de_hito,"")),"")</f>
        <v/>
      </c>
      <c r="Q11" s="20" t="str">
        <f>IFERROR(IF(LEN(#REF!)=0,"",IF(AND(Q$7=$E11,$F11=1),Marcador_de_hito,"")),"")</f>
        <v/>
      </c>
      <c r="R11" s="20" t="str">
        <f>IFERROR(IF(LEN(#REF!)=0,"",IF(AND(R$7=$E11,$F11=1),Marcador_de_hito,"")),"")</f>
        <v/>
      </c>
      <c r="S11" s="20" t="str">
        <f>IFERROR(IF(LEN(#REF!)=0,"",IF(AND(S$7=$E11,$F11=1),Marcador_de_hito,"")),"")</f>
        <v/>
      </c>
      <c r="T11" s="20" t="str">
        <f>IFERROR(IF(LEN(#REF!)=0,"",IF(AND(T$7=$E11,$F11=1),Marcador_de_hito,"")),"")</f>
        <v/>
      </c>
      <c r="U11" s="20" t="str">
        <f>IFERROR(IF(LEN(#REF!)=0,"",IF(AND(U$7=$E11,$F11=1),Marcador_de_hito,"")),"")</f>
        <v/>
      </c>
      <c r="V11" s="20" t="str">
        <f>IFERROR(IF(LEN(#REF!)=0,"",IF(AND(V$7=$E11,$F11=1),Marcador_de_hito,"")),"")</f>
        <v/>
      </c>
      <c r="W11" s="20" t="str">
        <f>IFERROR(IF(LEN(#REF!)=0,"",IF(AND(W$7=$E11,$F11=1),Marcador_de_hito,"")),"")</f>
        <v/>
      </c>
      <c r="X11" s="20" t="str">
        <f>IFERROR(IF(LEN(#REF!)=0,"",IF(AND(X$7=$E11,$F11=1),Marcador_de_hito,"")),"")</f>
        <v/>
      </c>
      <c r="Y11" s="20" t="str">
        <f>IFERROR(IF(LEN(#REF!)=0,"",IF(AND(Y$7=$E11,$F11=1),Marcador_de_hito,"")),"")</f>
        <v/>
      </c>
      <c r="Z11" s="20" t="str">
        <f>IFERROR(IF(LEN(#REF!)=0,"",IF(AND(Z$7=$E11,$F11=1),Marcador_de_hito,"")),"")</f>
        <v/>
      </c>
      <c r="AA11" s="20" t="str">
        <f>IFERROR(IF(LEN(#REF!)=0,"",IF(AND(AA$7=$E11,$F11=1),Marcador_de_hito,"")),"")</f>
        <v/>
      </c>
      <c r="AB11" s="20" t="str">
        <f>IFERROR(IF(LEN(#REF!)=0,"",IF(AND(AB$7=$E11,$F11=1),Marcador_de_hito,"")),"")</f>
        <v/>
      </c>
      <c r="AC11" s="20" t="str">
        <f>IFERROR(IF(LEN(#REF!)=0,"",IF(AND(AC$7=$E11,$F11=1),Marcador_de_hito,"")),"")</f>
        <v/>
      </c>
      <c r="AD11" s="20" t="str">
        <f>IFERROR(IF(LEN(#REF!)=0,"",IF(AND(AD$7=$E11,$F11=1),Marcador_de_hito,"")),"")</f>
        <v/>
      </c>
      <c r="AE11" s="20" t="str">
        <f>IFERROR(IF(LEN(#REF!)=0,"",IF(AND(AE$7=$E11,$F11=1),Marcador_de_hito,"")),"")</f>
        <v/>
      </c>
      <c r="AF11" s="20" t="str">
        <f>IFERROR(IF(LEN(#REF!)=0,"",IF(AND(AF$7=$E11,$F11=1),Marcador_de_hito,"")),"")</f>
        <v/>
      </c>
      <c r="AG11" s="20" t="str">
        <f>IFERROR(IF(LEN(#REF!)=0,"",IF(AND(AG$7=$E11,$F11=1),Marcador_de_hito,"")),"")</f>
        <v/>
      </c>
      <c r="AH11" s="20" t="str">
        <f>IFERROR(IF(LEN(#REF!)=0,"",IF(AND(AH$7=$E11,$F11=1),Marcador_de_hito,"")),"")</f>
        <v/>
      </c>
      <c r="AI11" s="20" t="str">
        <f>IFERROR(IF(LEN(#REF!)=0,"",IF(AND(AI$7=$E11,$F11=1),Marcador_de_hito,"")),"")</f>
        <v/>
      </c>
      <c r="AJ11" s="20" t="str">
        <f>IFERROR(IF(LEN(#REF!)=0,"",IF(AND(AJ$7=$E11,$F11=1),Marcador_de_hito,"")),"")</f>
        <v/>
      </c>
      <c r="AK11" s="20" t="str">
        <f>IFERROR(IF(LEN(#REF!)=0,"",IF(AND(AK$7=$E11,$F11=1),Marcador_de_hito,"")),"")</f>
        <v/>
      </c>
      <c r="AL11" s="20" t="str">
        <f>IFERROR(IF(LEN(#REF!)=0,"",IF(AND(AL$7=$E11,$F11=1),Marcador_de_hito,"")),"")</f>
        <v/>
      </c>
      <c r="AM11" s="20" t="str">
        <f>IFERROR(IF(LEN(#REF!)=0,"",IF(AND(AM$7=$E11,$F11=1),Marcador_de_hito,"")),"")</f>
        <v/>
      </c>
      <c r="AN11" s="20" t="str">
        <f>IFERROR(IF(LEN(#REF!)=0,"",IF(AND(AN$7=$E11,$F11=1),Marcador_de_hito,"")),"")</f>
        <v/>
      </c>
      <c r="AO11" s="20" t="str">
        <f>IFERROR(IF(LEN(#REF!)=0,"",IF(AND(AO$7=$E11,$F11=1),Marcador_de_hito,"")),"")</f>
        <v/>
      </c>
      <c r="AP11" s="20" t="str">
        <f>IFERROR(IF(LEN(#REF!)=0,"",IF(AND(AP$7=$E11,$F11=1),Marcador_de_hito,"")),"")</f>
        <v/>
      </c>
      <c r="AQ11" s="20" t="str">
        <f>IFERROR(IF(LEN(#REF!)=0,"",IF(AND(AQ$7=$E11,$F11=1),Marcador_de_hito,"")),"")</f>
        <v/>
      </c>
      <c r="AR11" s="20" t="str">
        <f>IFERROR(IF(LEN(#REF!)=0,"",IF(AND(AR$7=$E11,$F11=1),Marcador_de_hito,"")),"")</f>
        <v/>
      </c>
      <c r="AS11" s="20" t="str">
        <f>IFERROR(IF(LEN(#REF!)=0,"",IF(AND(AS$7=$E11,$F11=1),Marcador_de_hito,"")),"")</f>
        <v/>
      </c>
      <c r="AT11" s="20" t="str">
        <f>IFERROR(IF(LEN(#REF!)=0,"",IF(AND(AT$7=$E11,$F11=1),Marcador_de_hito,"")),"")</f>
        <v/>
      </c>
      <c r="AU11" s="20" t="str">
        <f>IFERROR(IF(LEN(#REF!)=0,"",IF(AND(AU$7=$E11,$F11=1),Marcador_de_hito,"")),"")</f>
        <v/>
      </c>
      <c r="AV11" s="20" t="str">
        <f>IFERROR(IF(LEN(#REF!)=0,"",IF(AND(AV$7=$E11,$F11=1),Marcador_de_hito,"")),"")</f>
        <v/>
      </c>
      <c r="AW11" s="20" t="str">
        <f>IFERROR(IF(LEN(#REF!)=0,"",IF(AND(AW$7=$E11,$F11=1),Marcador_de_hito,"")),"")</f>
        <v/>
      </c>
      <c r="AX11" s="20" t="str">
        <f>IFERROR(IF(LEN(#REF!)=0,"",IF(AND(AX$7=$E11,$F11=1),Marcador_de_hito,"")),"")</f>
        <v/>
      </c>
      <c r="AY11" s="20" t="str">
        <f>IFERROR(IF(LEN(#REF!)=0,"",IF(AND(AY$7=$E11,$F11=1),Marcador_de_hito,"")),"")</f>
        <v/>
      </c>
      <c r="AZ11" s="20" t="str">
        <f>IFERROR(IF(LEN(#REF!)=0,"",IF(AND(AZ$7=$E11,$F11=1),Marcador_de_hito,"")),"")</f>
        <v/>
      </c>
      <c r="BA11" s="20" t="str">
        <f>IFERROR(IF(LEN(#REF!)=0,"",IF(AND(BA$7=$E11,$F11=1),Marcador_de_hito,"")),"")</f>
        <v/>
      </c>
      <c r="BB11" s="20" t="str">
        <f>IFERROR(IF(LEN(#REF!)=0,"",IF(AND(BB$7=$E11,$F11=1),Marcador_de_hito,"")),"")</f>
        <v/>
      </c>
      <c r="BC11" s="20" t="str">
        <f>IFERROR(IF(LEN(#REF!)=0,"",IF(AND(BC$7=$E11,$F11=1),Marcador_de_hito,"")),"")</f>
        <v/>
      </c>
      <c r="BD11" s="20" t="str">
        <f>IFERROR(IF(LEN(#REF!)=0,"",IF(AND(BD$7=$E11,$F11=1),Marcador_de_hito,"")),"")</f>
        <v/>
      </c>
      <c r="BE11" s="20" t="str">
        <f>IFERROR(IF(LEN(#REF!)=0,"",IF(AND(BE$7=$E11,$F11=1),Marcador_de_hito,"")),"")</f>
        <v/>
      </c>
      <c r="BF11" s="20" t="str">
        <f>IFERROR(IF(LEN(#REF!)=0,"",IF(AND(BF$7=$E11,$F11=1),Marcador_de_hito,"")),"")</f>
        <v/>
      </c>
      <c r="BG11" s="20" t="str">
        <f>IFERROR(IF(LEN(#REF!)=0,"",IF(AND(BG$7=$E11,$F11=1),Marcador_de_hito,"")),"")</f>
        <v/>
      </c>
      <c r="BH11" s="20" t="str">
        <f>IFERROR(IF(LEN(#REF!)=0,"",IF(AND(BH$7=$E11,$F11=1),Marcador_de_hito,"")),"")</f>
        <v/>
      </c>
      <c r="BI11" s="20" t="str">
        <f>IFERROR(IF(LEN(#REF!)=0,"",IF(AND(BI$7=$E11,$F11=1),Marcador_de_hito,"")),"")</f>
        <v/>
      </c>
      <c r="BJ11" s="20" t="str">
        <f>IFERROR(IF(LEN(#REF!)=0,"",IF(AND(BJ$7=$E11,$F11=1),Marcador_de_hito,"")),"")</f>
        <v/>
      </c>
      <c r="BK11" s="20" t="str">
        <f>IFERROR(IF(LEN(#REF!)=0,"",IF(AND(BK$7=$E11,$F11=1),Marcador_de_hito,"")),"")</f>
        <v/>
      </c>
    </row>
    <row r="12" spans="1:63" s="1" customFormat="1" ht="30" customHeight="1" outlineLevel="1" x14ac:dyDescent="0.25">
      <c r="A12" s="7"/>
      <c r="B12" s="33" t="s">
        <v>11</v>
      </c>
      <c r="C12" s="1" t="s">
        <v>16</v>
      </c>
      <c r="D12" s="28">
        <v>1</v>
      </c>
      <c r="E12" s="27">
        <f ca="1">TODAY()+5</f>
        <v>45254</v>
      </c>
      <c r="F12" s="12">
        <v>1</v>
      </c>
      <c r="G12" s="21"/>
      <c r="H12" s="20" t="str">
        <f>IFERROR(IF(LEN(#REF!)=0,"",IF(AND(H$7=$E12,$F12=1),Marcador_de_hito,"")),"")</f>
        <v/>
      </c>
      <c r="I12" s="20" t="str">
        <f>IFERROR(IF(LEN(#REF!)=0,"",IF(AND(I$7=$E12,$F12=1),Marcador_de_hito,"")),"")</f>
        <v/>
      </c>
      <c r="J12" s="20" t="str">
        <f>IFERROR(IF(LEN(#REF!)=0,"",IF(AND(J$7=$E12,$F12=1),Marcador_de_hito,"")),"")</f>
        <v/>
      </c>
      <c r="K12" s="20" t="str">
        <f>IFERROR(IF(LEN(#REF!)=0,"",IF(AND(K$7=$E12,$F12=1),Marcador_de_hito,"")),"")</f>
        <v/>
      </c>
      <c r="L12" s="20" t="str">
        <f>IFERROR(IF(LEN(#REF!)=0,"",IF(AND(L$7=$E12,$F12=1),Marcador_de_hito,"")),"")</f>
        <v/>
      </c>
      <c r="M12" s="20" t="str">
        <f>IFERROR(IF(LEN(#REF!)=0,"",IF(AND(M$7=$E12,$F12=1),Marcador_de_hito,"")),"")</f>
        <v/>
      </c>
      <c r="N12" s="20" t="str">
        <f>IFERROR(IF(LEN(#REF!)=0,"",IF(AND(N$7=$E12,$F12=1),Marcador_de_hito,"")),"")</f>
        <v/>
      </c>
      <c r="O12" s="20" t="str">
        <f>IFERROR(IF(LEN(#REF!)=0,"",IF(AND(O$7=$E12,$F12=1),Marcador_de_hito,"")),"")</f>
        <v/>
      </c>
      <c r="P12" s="20" t="str">
        <f>IFERROR(IF(LEN(#REF!)=0,"",IF(AND(P$7=$E12,$F12=1),Marcador_de_hito,"")),"")</f>
        <v/>
      </c>
      <c r="Q12" s="20" t="str">
        <f>IFERROR(IF(LEN(#REF!)=0,"",IF(AND(Q$7=$E12,$F12=1),Marcador_de_hito,"")),"")</f>
        <v/>
      </c>
      <c r="R12" s="20" t="str">
        <f>IFERROR(IF(LEN(#REF!)=0,"",IF(AND(R$7=$E12,$F12=1),Marcador_de_hito,"")),"")</f>
        <v/>
      </c>
      <c r="S12" s="20" t="str">
        <f>IFERROR(IF(LEN(#REF!)=0,"",IF(AND(S$7=$E12,$F12=1),Marcador_de_hito,"")),"")</f>
        <v/>
      </c>
      <c r="T12" s="20" t="str">
        <f>IFERROR(IF(LEN(#REF!)=0,"",IF(AND(T$7=$E12,$F12=1),Marcador_de_hito,"")),"")</f>
        <v/>
      </c>
      <c r="U12" s="20" t="str">
        <f>IFERROR(IF(LEN(#REF!)=0,"",IF(AND(U$7=$E12,$F12=1),Marcador_de_hito,"")),"")</f>
        <v/>
      </c>
      <c r="V12" s="20" t="str">
        <f>IFERROR(IF(LEN(#REF!)=0,"",IF(AND(V$7=$E12,$F12=1),Marcador_de_hito,"")),"")</f>
        <v/>
      </c>
      <c r="W12" s="20" t="str">
        <f>IFERROR(IF(LEN(#REF!)=0,"",IF(AND(W$7=$E12,$F12=1),Marcador_de_hito,"")),"")</f>
        <v/>
      </c>
      <c r="X12" s="20" t="str">
        <f>IFERROR(IF(LEN(#REF!)=0,"",IF(AND(X$7=$E12,$F12=1),Marcador_de_hito,"")),"")</f>
        <v/>
      </c>
      <c r="Y12" s="20" t="str">
        <f>IFERROR(IF(LEN(#REF!)=0,"",IF(AND(Y$7=$E12,$F12=1),Marcador_de_hito,"")),"")</f>
        <v/>
      </c>
      <c r="Z12" s="20" t="str">
        <f>IFERROR(IF(LEN(#REF!)=0,"",IF(AND(Z$7=$E12,$F12=1),Marcador_de_hito,"")),"")</f>
        <v/>
      </c>
      <c r="AA12" s="20" t="str">
        <f>IFERROR(IF(LEN(#REF!)=0,"",IF(AND(AA$7=$E12,$F12=1),Marcador_de_hito,"")),"")</f>
        <v/>
      </c>
      <c r="AB12" s="20" t="str">
        <f>IFERROR(IF(LEN(#REF!)=0,"",IF(AND(AB$7=$E12,$F12=1),Marcador_de_hito,"")),"")</f>
        <v/>
      </c>
      <c r="AC12" s="20" t="str">
        <f>IFERROR(IF(LEN(#REF!)=0,"",IF(AND(AC$7=$E12,$F12=1),Marcador_de_hito,"")),"")</f>
        <v/>
      </c>
      <c r="AD12" s="20" t="str">
        <f>IFERROR(IF(LEN(#REF!)=0,"",IF(AND(AD$7=$E12,$F12=1),Marcador_de_hito,"")),"")</f>
        <v/>
      </c>
      <c r="AE12" s="20" t="str">
        <f>IFERROR(IF(LEN(#REF!)=0,"",IF(AND(AE$7=$E12,$F12=1),Marcador_de_hito,"")),"")</f>
        <v/>
      </c>
      <c r="AF12" s="20" t="str">
        <f>IFERROR(IF(LEN(#REF!)=0,"",IF(AND(AF$7=$E12,$F12=1),Marcador_de_hito,"")),"")</f>
        <v/>
      </c>
      <c r="AG12" s="20" t="str">
        <f>IFERROR(IF(LEN(#REF!)=0,"",IF(AND(AG$7=$E12,$F12=1),Marcador_de_hito,"")),"")</f>
        <v/>
      </c>
      <c r="AH12" s="20" t="str">
        <f>IFERROR(IF(LEN(#REF!)=0,"",IF(AND(AH$7=$E12,$F12=1),Marcador_de_hito,"")),"")</f>
        <v/>
      </c>
      <c r="AI12" s="20" t="str">
        <f>IFERROR(IF(LEN(#REF!)=0,"",IF(AND(AI$7=$E12,$F12=1),Marcador_de_hito,"")),"")</f>
        <v/>
      </c>
      <c r="AJ12" s="20" t="str">
        <f>IFERROR(IF(LEN(#REF!)=0,"",IF(AND(AJ$7=$E12,$F12=1),Marcador_de_hito,"")),"")</f>
        <v/>
      </c>
      <c r="AK12" s="20" t="str">
        <f>IFERROR(IF(LEN(#REF!)=0,"",IF(AND(AK$7=$E12,$F12=1),Marcador_de_hito,"")),"")</f>
        <v/>
      </c>
      <c r="AL12" s="20" t="str">
        <f>IFERROR(IF(LEN(#REF!)=0,"",IF(AND(AL$7=$E12,$F12=1),Marcador_de_hito,"")),"")</f>
        <v/>
      </c>
      <c r="AM12" s="20" t="str">
        <f>IFERROR(IF(LEN(#REF!)=0,"",IF(AND(AM$7=$E12,$F12=1),Marcador_de_hito,"")),"")</f>
        <v/>
      </c>
      <c r="AN12" s="20" t="str">
        <f>IFERROR(IF(LEN(#REF!)=0,"",IF(AND(AN$7=$E12,$F12=1),Marcador_de_hito,"")),"")</f>
        <v/>
      </c>
      <c r="AO12" s="20" t="str">
        <f>IFERROR(IF(LEN(#REF!)=0,"",IF(AND(AO$7=$E12,$F12=1),Marcador_de_hito,"")),"")</f>
        <v/>
      </c>
      <c r="AP12" s="20" t="str">
        <f>IFERROR(IF(LEN(#REF!)=0,"",IF(AND(AP$7=$E12,$F12=1),Marcador_de_hito,"")),"")</f>
        <v/>
      </c>
      <c r="AQ12" s="20" t="str">
        <f>IFERROR(IF(LEN(#REF!)=0,"",IF(AND(AQ$7=$E12,$F12=1),Marcador_de_hito,"")),"")</f>
        <v/>
      </c>
      <c r="AR12" s="20" t="str">
        <f>IFERROR(IF(LEN(#REF!)=0,"",IF(AND(AR$7=$E12,$F12=1),Marcador_de_hito,"")),"")</f>
        <v/>
      </c>
      <c r="AS12" s="20" t="str">
        <f>IFERROR(IF(LEN(#REF!)=0,"",IF(AND(AS$7=$E12,$F12=1),Marcador_de_hito,"")),"")</f>
        <v/>
      </c>
      <c r="AT12" s="20" t="str">
        <f>IFERROR(IF(LEN(#REF!)=0,"",IF(AND(AT$7=$E12,$F12=1),Marcador_de_hito,"")),"")</f>
        <v/>
      </c>
      <c r="AU12" s="20" t="str">
        <f>IFERROR(IF(LEN(#REF!)=0,"",IF(AND(AU$7=$E12,$F12=1),Marcador_de_hito,"")),"")</f>
        <v/>
      </c>
      <c r="AV12" s="20" t="str">
        <f>IFERROR(IF(LEN(#REF!)=0,"",IF(AND(AV$7=$E12,$F12=1),Marcador_de_hito,"")),"")</f>
        <v/>
      </c>
      <c r="AW12" s="20" t="str">
        <f>IFERROR(IF(LEN(#REF!)=0,"",IF(AND(AW$7=$E12,$F12=1),Marcador_de_hito,"")),"")</f>
        <v/>
      </c>
      <c r="AX12" s="20" t="str">
        <f>IFERROR(IF(LEN(#REF!)=0,"",IF(AND(AX$7=$E12,$F12=1),Marcador_de_hito,"")),"")</f>
        <v/>
      </c>
      <c r="AY12" s="20" t="str">
        <f>IFERROR(IF(LEN(#REF!)=0,"",IF(AND(AY$7=$E12,$F12=1),Marcador_de_hito,"")),"")</f>
        <v/>
      </c>
      <c r="AZ12" s="20" t="str">
        <f>IFERROR(IF(LEN(#REF!)=0,"",IF(AND(AZ$7=$E12,$F12=1),Marcador_de_hito,"")),"")</f>
        <v/>
      </c>
      <c r="BA12" s="20" t="str">
        <f>IFERROR(IF(LEN(#REF!)=0,"",IF(AND(BA$7=$E12,$F12=1),Marcador_de_hito,"")),"")</f>
        <v/>
      </c>
      <c r="BB12" s="20" t="str">
        <f>IFERROR(IF(LEN(#REF!)=0,"",IF(AND(BB$7=$E12,$F12=1),Marcador_de_hito,"")),"")</f>
        <v/>
      </c>
      <c r="BC12" s="20" t="str">
        <f>IFERROR(IF(LEN(#REF!)=0,"",IF(AND(BC$7=$E12,$F12=1),Marcador_de_hito,"")),"")</f>
        <v/>
      </c>
      <c r="BD12" s="20" t="str">
        <f>IFERROR(IF(LEN(#REF!)=0,"",IF(AND(BD$7=$E12,$F12=1),Marcador_de_hito,"")),"")</f>
        <v/>
      </c>
      <c r="BE12" s="20" t="str">
        <f>IFERROR(IF(LEN(#REF!)=0,"",IF(AND(BE$7=$E12,$F12=1),Marcador_de_hito,"")),"")</f>
        <v/>
      </c>
      <c r="BF12" s="20" t="str">
        <f>IFERROR(IF(LEN(#REF!)=0,"",IF(AND(BF$7=$E12,$F12=1),Marcador_de_hito,"")),"")</f>
        <v/>
      </c>
      <c r="BG12" s="20" t="str">
        <f>IFERROR(IF(LEN(#REF!)=0,"",IF(AND(BG$7=$E12,$F12=1),Marcador_de_hito,"")),"")</f>
        <v/>
      </c>
      <c r="BH12" s="20" t="str">
        <f>IFERROR(IF(LEN(#REF!)=0,"",IF(AND(BH$7=$E12,$F12=1),Marcador_de_hito,"")),"")</f>
        <v/>
      </c>
      <c r="BI12" s="20" t="str">
        <f>IFERROR(IF(LEN(#REF!)=0,"",IF(AND(BI$7=$E12,$F12=1),Marcador_de_hito,"")),"")</f>
        <v/>
      </c>
      <c r="BJ12" s="20" t="str">
        <f>IFERROR(IF(LEN(#REF!)=0,"",IF(AND(BJ$7=$E12,$F12=1),Marcador_de_hito,"")),"")</f>
        <v/>
      </c>
      <c r="BK12" s="20" t="str">
        <f>IFERROR(IF(LEN(#REF!)=0,"",IF(AND(BK$7=$E12,$F12=1),Marcador_de_hito,"")),"")</f>
        <v/>
      </c>
    </row>
    <row r="13" spans="1:63" s="1" customFormat="1" ht="30" customHeight="1" outlineLevel="1" x14ac:dyDescent="0.25">
      <c r="A13" s="6"/>
      <c r="B13" s="33" t="s">
        <v>12</v>
      </c>
      <c r="C13" s="1" t="s">
        <v>17</v>
      </c>
      <c r="D13" s="28">
        <v>1</v>
      </c>
      <c r="E13" s="27">
        <v>44828.333333333336</v>
      </c>
      <c r="F13" s="12">
        <v>1</v>
      </c>
      <c r="G13" s="21"/>
      <c r="H13" s="20" t="str">
        <f>IFERROR(IF(LEN(#REF!)=0,"",IF(AND(H$7=$E13,$F13=1),Marcador_de_hito,"")),"")</f>
        <v/>
      </c>
      <c r="I13" s="20" t="str">
        <f>IFERROR(IF(LEN(#REF!)=0,"",IF(AND(I$7=$E13,$F13=1),Marcador_de_hito,"")),"")</f>
        <v/>
      </c>
      <c r="J13" s="20" t="str">
        <f>IFERROR(IF(LEN(#REF!)=0,"",IF(AND(J$7=$E13,$F13=1),Marcador_de_hito,"")),"")</f>
        <v/>
      </c>
      <c r="K13" s="20" t="str">
        <f>IFERROR(IF(LEN(#REF!)=0,"",IF(AND(K$7=$E13,$F13=1),Marcador_de_hito,"")),"")</f>
        <v/>
      </c>
      <c r="L13" s="20" t="str">
        <f>IFERROR(IF(LEN(#REF!)=0,"",IF(AND(L$7=$E13,$F13=1),Marcador_de_hito,"")),"")</f>
        <v/>
      </c>
      <c r="M13" s="20" t="str">
        <f>IFERROR(IF(LEN(#REF!)=0,"",IF(AND(M$7=$E13,$F13=1),Marcador_de_hito,"")),"")</f>
        <v/>
      </c>
      <c r="N13" s="20" t="str">
        <f>IFERROR(IF(LEN(#REF!)=0,"",IF(AND(N$7=$E13,$F13=1),Marcador_de_hito,"")),"")</f>
        <v/>
      </c>
      <c r="O13" s="20" t="str">
        <f>IFERROR(IF(LEN(#REF!)=0,"",IF(AND(O$7=$E13,$F13=1),Marcador_de_hito,"")),"")</f>
        <v/>
      </c>
      <c r="P13" s="20" t="str">
        <f>IFERROR(IF(LEN(#REF!)=0,"",IF(AND(P$7=$E13,$F13=1),Marcador_de_hito,"")),"")</f>
        <v/>
      </c>
      <c r="Q13" s="20" t="str">
        <f>IFERROR(IF(LEN(#REF!)=0,"",IF(AND(Q$7=$E13,$F13=1),Marcador_de_hito,"")),"")</f>
        <v/>
      </c>
      <c r="R13" s="20" t="str">
        <f>IFERROR(IF(LEN(#REF!)=0,"",IF(AND(R$7=$E13,$F13=1),Marcador_de_hito,"")),"")</f>
        <v/>
      </c>
      <c r="S13" s="20" t="str">
        <f>IFERROR(IF(LEN(#REF!)=0,"",IF(AND(S$7=$E13,$F13=1),Marcador_de_hito,"")),"")</f>
        <v/>
      </c>
      <c r="T13" s="20" t="str">
        <f>IFERROR(IF(LEN(#REF!)=0,"",IF(AND(T$7=$E13,$F13=1),Marcador_de_hito,"")),"")</f>
        <v/>
      </c>
      <c r="U13" s="20" t="str">
        <f>IFERROR(IF(LEN(#REF!)=0,"",IF(AND(U$7=$E13,$F13=1),Marcador_de_hito,"")),"")</f>
        <v/>
      </c>
      <c r="V13" s="20" t="str">
        <f>IFERROR(IF(LEN(#REF!)=0,"",IF(AND(V$7=$E13,$F13=1),Marcador_de_hito,"")),"")</f>
        <v/>
      </c>
      <c r="W13" s="20" t="str">
        <f>IFERROR(IF(LEN(#REF!)=0,"",IF(AND(W$7=$E13,$F13=1),Marcador_de_hito,"")),"")</f>
        <v/>
      </c>
      <c r="X13" s="20" t="str">
        <f>IFERROR(IF(LEN(#REF!)=0,"",IF(AND(X$7=$E13,$F13=1),Marcador_de_hito,"")),"")</f>
        <v/>
      </c>
      <c r="Y13" s="20" t="str">
        <f>IFERROR(IF(LEN(#REF!)=0,"",IF(AND(Y$7=$E13,$F13=1),Marcador_de_hito,"")),"")</f>
        <v/>
      </c>
      <c r="Z13" s="20" t="str">
        <f>IFERROR(IF(LEN(#REF!)=0,"",IF(AND(Z$7=$E13,$F13=1),Marcador_de_hito,"")),"")</f>
        <v/>
      </c>
      <c r="AA13" s="20" t="str">
        <f>IFERROR(IF(LEN(#REF!)=0,"",IF(AND(AA$7=$E13,$F13=1),Marcador_de_hito,"")),"")</f>
        <v/>
      </c>
      <c r="AB13" s="20" t="str">
        <f>IFERROR(IF(LEN(#REF!)=0,"",IF(AND(AB$7=$E13,$F13=1),Marcador_de_hito,"")),"")</f>
        <v/>
      </c>
      <c r="AC13" s="20" t="str">
        <f>IFERROR(IF(LEN(#REF!)=0,"",IF(AND(AC$7=$E13,$F13=1),Marcador_de_hito,"")),"")</f>
        <v/>
      </c>
      <c r="AD13" s="20" t="str">
        <f>IFERROR(IF(LEN(#REF!)=0,"",IF(AND(AD$7=$E13,$F13=1),Marcador_de_hito,"")),"")</f>
        <v/>
      </c>
      <c r="AE13" s="20" t="str">
        <f>IFERROR(IF(LEN(#REF!)=0,"",IF(AND(AE$7=$E13,$F13=1),Marcador_de_hito,"")),"")</f>
        <v/>
      </c>
      <c r="AF13" s="20" t="str">
        <f>IFERROR(IF(LEN(#REF!)=0,"",IF(AND(AF$7=$E13,$F13=1),Marcador_de_hito,"")),"")</f>
        <v/>
      </c>
      <c r="AG13" s="20" t="str">
        <f>IFERROR(IF(LEN(#REF!)=0,"",IF(AND(AG$7=$E13,$F13=1),Marcador_de_hito,"")),"")</f>
        <v/>
      </c>
      <c r="AH13" s="20" t="str">
        <f>IFERROR(IF(LEN(#REF!)=0,"",IF(AND(AH$7=$E13,$F13=1),Marcador_de_hito,"")),"")</f>
        <v/>
      </c>
      <c r="AI13" s="20" t="str">
        <f>IFERROR(IF(LEN(#REF!)=0,"",IF(AND(AI$7=$E13,$F13=1),Marcador_de_hito,"")),"")</f>
        <v/>
      </c>
      <c r="AJ13" s="20" t="str">
        <f>IFERROR(IF(LEN(#REF!)=0,"",IF(AND(AJ$7=$E13,$F13=1),Marcador_de_hito,"")),"")</f>
        <v/>
      </c>
      <c r="AK13" s="20" t="str">
        <f>IFERROR(IF(LEN(#REF!)=0,"",IF(AND(AK$7=$E13,$F13=1),Marcador_de_hito,"")),"")</f>
        <v/>
      </c>
      <c r="AL13" s="20" t="str">
        <f>IFERROR(IF(LEN(#REF!)=0,"",IF(AND(AL$7=$E13,$F13=1),Marcador_de_hito,"")),"")</f>
        <v/>
      </c>
      <c r="AM13" s="20" t="str">
        <f>IFERROR(IF(LEN(#REF!)=0,"",IF(AND(AM$7=$E13,$F13=1),Marcador_de_hito,"")),"")</f>
        <v/>
      </c>
      <c r="AN13" s="20" t="str">
        <f>IFERROR(IF(LEN(#REF!)=0,"",IF(AND(AN$7=$E13,$F13=1),Marcador_de_hito,"")),"")</f>
        <v/>
      </c>
      <c r="AO13" s="20" t="str">
        <f>IFERROR(IF(LEN(#REF!)=0,"",IF(AND(AO$7=$E13,$F13=1),Marcador_de_hito,"")),"")</f>
        <v/>
      </c>
      <c r="AP13" s="20" t="str">
        <f>IFERROR(IF(LEN(#REF!)=0,"",IF(AND(AP$7=$E13,$F13=1),Marcador_de_hito,"")),"")</f>
        <v/>
      </c>
      <c r="AQ13" s="20" t="str">
        <f>IFERROR(IF(LEN(#REF!)=0,"",IF(AND(AQ$7=$E13,$F13=1),Marcador_de_hito,"")),"")</f>
        <v/>
      </c>
      <c r="AR13" s="20" t="str">
        <f>IFERROR(IF(LEN(#REF!)=0,"",IF(AND(AR$7=$E13,$F13=1),Marcador_de_hito,"")),"")</f>
        <v/>
      </c>
      <c r="AS13" s="20" t="str">
        <f>IFERROR(IF(LEN(#REF!)=0,"",IF(AND(AS$7=$E13,$F13=1),Marcador_de_hito,"")),"")</f>
        <v/>
      </c>
      <c r="AT13" s="20" t="str">
        <f>IFERROR(IF(LEN(#REF!)=0,"",IF(AND(AT$7=$E13,$F13=1),Marcador_de_hito,"")),"")</f>
        <v/>
      </c>
      <c r="AU13" s="20" t="str">
        <f>IFERROR(IF(LEN(#REF!)=0,"",IF(AND(AU$7=$E13,$F13=1),Marcador_de_hito,"")),"")</f>
        <v/>
      </c>
      <c r="AV13" s="20" t="str">
        <f>IFERROR(IF(LEN(#REF!)=0,"",IF(AND(AV$7=$E13,$F13=1),Marcador_de_hito,"")),"")</f>
        <v/>
      </c>
      <c r="AW13" s="20" t="str">
        <f>IFERROR(IF(LEN(#REF!)=0,"",IF(AND(AW$7=$E13,$F13=1),Marcador_de_hito,"")),"")</f>
        <v/>
      </c>
      <c r="AX13" s="20" t="str">
        <f>IFERROR(IF(LEN(#REF!)=0,"",IF(AND(AX$7=$E13,$F13=1),Marcador_de_hito,"")),"")</f>
        <v/>
      </c>
      <c r="AY13" s="20" t="str">
        <f>IFERROR(IF(LEN(#REF!)=0,"",IF(AND(AY$7=$E13,$F13=1),Marcador_de_hito,"")),"")</f>
        <v/>
      </c>
      <c r="AZ13" s="20" t="str">
        <f>IFERROR(IF(LEN(#REF!)=0,"",IF(AND(AZ$7=$E13,$F13=1),Marcador_de_hito,"")),"")</f>
        <v/>
      </c>
      <c r="BA13" s="20" t="str">
        <f>IFERROR(IF(LEN(#REF!)=0,"",IF(AND(BA$7=$E13,$F13=1),Marcador_de_hito,"")),"")</f>
        <v/>
      </c>
      <c r="BB13" s="20" t="str">
        <f>IFERROR(IF(LEN(#REF!)=0,"",IF(AND(BB$7=$E13,$F13=1),Marcador_de_hito,"")),"")</f>
        <v/>
      </c>
      <c r="BC13" s="20" t="str">
        <f>IFERROR(IF(LEN(#REF!)=0,"",IF(AND(BC$7=$E13,$F13=1),Marcador_de_hito,"")),"")</f>
        <v/>
      </c>
      <c r="BD13" s="20" t="str">
        <f>IFERROR(IF(LEN(#REF!)=0,"",IF(AND(BD$7=$E13,$F13=1),Marcador_de_hito,"")),"")</f>
        <v/>
      </c>
      <c r="BE13" s="20" t="str">
        <f>IFERROR(IF(LEN(#REF!)=0,"",IF(AND(BE$7=$E13,$F13=1),Marcador_de_hito,"")),"")</f>
        <v/>
      </c>
      <c r="BF13" s="20" t="str">
        <f>IFERROR(IF(LEN(#REF!)=0,"",IF(AND(BF$7=$E13,$F13=1),Marcador_de_hito,"")),"")</f>
        <v/>
      </c>
      <c r="BG13" s="20" t="str">
        <f>IFERROR(IF(LEN(#REF!)=0,"",IF(AND(BG$7=$E13,$F13=1),Marcador_de_hito,"")),"")</f>
        <v/>
      </c>
      <c r="BH13" s="20" t="str">
        <f>IFERROR(IF(LEN(#REF!)=0,"",IF(AND(BH$7=$E13,$F13=1),Marcador_de_hito,"")),"")</f>
        <v/>
      </c>
      <c r="BI13" s="20" t="str">
        <f>IFERROR(IF(LEN(#REF!)=0,"",IF(AND(BI$7=$E13,$F13=1),Marcador_de_hito,"")),"")</f>
        <v/>
      </c>
      <c r="BJ13" s="20" t="str">
        <f>IFERROR(IF(LEN(#REF!)=0,"",IF(AND(BJ$7=$E13,$F13=1),Marcador_de_hito,"")),"")</f>
        <v/>
      </c>
      <c r="BK13" s="20" t="str">
        <f>IFERROR(IF(LEN(#REF!)=0,"",IF(AND(BK$7=$E13,$F13=1),Marcador_de_hito,"")),"")</f>
        <v/>
      </c>
    </row>
    <row r="14" spans="1:63" s="1" customFormat="1" ht="30" customHeight="1" outlineLevel="1" x14ac:dyDescent="0.25">
      <c r="A14" s="6"/>
      <c r="B14" s="33" t="s">
        <v>13</v>
      </c>
      <c r="C14" s="1" t="s">
        <v>17</v>
      </c>
      <c r="D14" s="28">
        <v>1</v>
      </c>
      <c r="E14" s="27">
        <v>44847.708333333336</v>
      </c>
      <c r="F14" s="12">
        <v>10</v>
      </c>
      <c r="G14" s="21"/>
      <c r="H14" s="20" t="str">
        <f>IFERROR(IF(LEN(#REF!)=0,"",IF(AND(H$7=$E14,$F14=1),Marcador_de_hito,"")),"")</f>
        <v/>
      </c>
      <c r="I14" s="20" t="str">
        <f>IFERROR(IF(LEN(#REF!)=0,"",IF(AND(I$7=$E14,$F14=1),Marcador_de_hito,"")),"")</f>
        <v/>
      </c>
      <c r="J14" s="20" t="str">
        <f>IFERROR(IF(LEN(#REF!)=0,"",IF(AND(J$7=$E14,$F14=1),Marcador_de_hito,"")),"")</f>
        <v/>
      </c>
      <c r="K14" s="20" t="str">
        <f>IFERROR(IF(LEN(#REF!)=0,"",IF(AND(K$7=$E14,$F14=1),Marcador_de_hito,"")),"")</f>
        <v/>
      </c>
      <c r="L14" s="20" t="str">
        <f>IFERROR(IF(LEN(#REF!)=0,"",IF(AND(L$7=$E14,$F14=1),Marcador_de_hito,"")),"")</f>
        <v/>
      </c>
      <c r="M14" s="20" t="str">
        <f>IFERROR(IF(LEN(#REF!)=0,"",IF(AND(M$7=$E14,$F14=1),Marcador_de_hito,"")),"")</f>
        <v/>
      </c>
      <c r="N14" s="20" t="str">
        <f>IFERROR(IF(LEN(#REF!)=0,"",IF(AND(N$7=$E14,$F14=1),Marcador_de_hito,"")),"")</f>
        <v/>
      </c>
      <c r="O14" s="20" t="str">
        <f>IFERROR(IF(LEN(#REF!)=0,"",IF(AND(O$7=$E14,$F14=1),Marcador_de_hito,"")),"")</f>
        <v/>
      </c>
      <c r="P14" s="20" t="str">
        <f>IFERROR(IF(LEN(#REF!)=0,"",IF(AND(P$7=$E14,$F14=1),Marcador_de_hito,"")),"")</f>
        <v/>
      </c>
      <c r="Q14" s="20" t="str">
        <f>IFERROR(IF(LEN(#REF!)=0,"",IF(AND(Q$7=$E14,$F14=1),Marcador_de_hito,"")),"")</f>
        <v/>
      </c>
      <c r="R14" s="20" t="str">
        <f>IFERROR(IF(LEN(#REF!)=0,"",IF(AND(R$7=$E14,$F14=1),Marcador_de_hito,"")),"")</f>
        <v/>
      </c>
      <c r="S14" s="20" t="str">
        <f>IFERROR(IF(LEN(#REF!)=0,"",IF(AND(S$7=$E14,$F14=1),Marcador_de_hito,"")),"")</f>
        <v/>
      </c>
      <c r="T14" s="20" t="str">
        <f>IFERROR(IF(LEN(#REF!)=0,"",IF(AND(T$7=$E14,$F14=1),Marcador_de_hito,"")),"")</f>
        <v/>
      </c>
      <c r="U14" s="20" t="str">
        <f>IFERROR(IF(LEN(#REF!)=0,"",IF(AND(U$7=$E14,$F14=1),Marcador_de_hito,"")),"")</f>
        <v/>
      </c>
      <c r="V14" s="20" t="str">
        <f>IFERROR(IF(LEN(#REF!)=0,"",IF(AND(V$7=$E14,$F14=1),Marcador_de_hito,"")),"")</f>
        <v/>
      </c>
      <c r="W14" s="20" t="str">
        <f>IFERROR(IF(LEN(#REF!)=0,"",IF(AND(W$7=$E14,$F14=1),Marcador_de_hito,"")),"")</f>
        <v/>
      </c>
      <c r="X14" s="20" t="str">
        <f>IFERROR(IF(LEN(#REF!)=0,"",IF(AND(X$7=$E14,$F14=1),Marcador_de_hito,"")),"")</f>
        <v/>
      </c>
      <c r="Y14" s="20" t="str">
        <f>IFERROR(IF(LEN(#REF!)=0,"",IF(AND(Y$7=$E14,$F14=1),Marcador_de_hito,"")),"")</f>
        <v/>
      </c>
      <c r="Z14" s="20" t="str">
        <f>IFERROR(IF(LEN(#REF!)=0,"",IF(AND(Z$7=$E14,$F14=1),Marcador_de_hito,"")),"")</f>
        <v/>
      </c>
      <c r="AA14" s="20" t="str">
        <f>IFERROR(IF(LEN(#REF!)=0,"",IF(AND(AA$7=$E14,$F14=1),Marcador_de_hito,"")),"")</f>
        <v/>
      </c>
      <c r="AB14" s="20" t="str">
        <f>IFERROR(IF(LEN(#REF!)=0,"",IF(AND(AB$7=$E14,$F14=1),Marcador_de_hito,"")),"")</f>
        <v/>
      </c>
      <c r="AC14" s="20" t="str">
        <f>IFERROR(IF(LEN(#REF!)=0,"",IF(AND(AC$7=$E14,$F14=1),Marcador_de_hito,"")),"")</f>
        <v/>
      </c>
      <c r="AD14" s="20" t="str">
        <f>IFERROR(IF(LEN(#REF!)=0,"",IF(AND(AD$7=$E14,$F14=1),Marcador_de_hito,"")),"")</f>
        <v/>
      </c>
      <c r="AE14" s="20" t="str">
        <f>IFERROR(IF(LEN(#REF!)=0,"",IF(AND(AE$7=$E14,$F14=1),Marcador_de_hito,"")),"")</f>
        <v/>
      </c>
      <c r="AF14" s="20" t="str">
        <f>IFERROR(IF(LEN(#REF!)=0,"",IF(AND(AF$7=$E14,$F14=1),Marcador_de_hito,"")),"")</f>
        <v/>
      </c>
      <c r="AG14" s="20" t="str">
        <f>IFERROR(IF(LEN(#REF!)=0,"",IF(AND(AG$7=$E14,$F14=1),Marcador_de_hito,"")),"")</f>
        <v/>
      </c>
      <c r="AH14" s="20" t="str">
        <f>IFERROR(IF(LEN(#REF!)=0,"",IF(AND(AH$7=$E14,$F14=1),Marcador_de_hito,"")),"")</f>
        <v/>
      </c>
      <c r="AI14" s="20" t="str">
        <f>IFERROR(IF(LEN(#REF!)=0,"",IF(AND(AI$7=$E14,$F14=1),Marcador_de_hito,"")),"")</f>
        <v/>
      </c>
      <c r="AJ14" s="20" t="str">
        <f>IFERROR(IF(LEN(#REF!)=0,"",IF(AND(AJ$7=$E14,$F14=1),Marcador_de_hito,"")),"")</f>
        <v/>
      </c>
      <c r="AK14" s="20" t="str">
        <f>IFERROR(IF(LEN(#REF!)=0,"",IF(AND(AK$7=$E14,$F14=1),Marcador_de_hito,"")),"")</f>
        <v/>
      </c>
      <c r="AL14" s="20" t="str">
        <f>IFERROR(IF(LEN(#REF!)=0,"",IF(AND(AL$7=$E14,$F14=1),Marcador_de_hito,"")),"")</f>
        <v/>
      </c>
      <c r="AM14" s="20" t="str">
        <f>IFERROR(IF(LEN(#REF!)=0,"",IF(AND(AM$7=$E14,$F14=1),Marcador_de_hito,"")),"")</f>
        <v/>
      </c>
      <c r="AN14" s="20" t="str">
        <f>IFERROR(IF(LEN(#REF!)=0,"",IF(AND(AN$7=$E14,$F14=1),Marcador_de_hito,"")),"")</f>
        <v/>
      </c>
      <c r="AO14" s="20" t="str">
        <f>IFERROR(IF(LEN(#REF!)=0,"",IF(AND(AO$7=$E14,$F14=1),Marcador_de_hito,"")),"")</f>
        <v/>
      </c>
      <c r="AP14" s="20" t="str">
        <f>IFERROR(IF(LEN(#REF!)=0,"",IF(AND(AP$7=$E14,$F14=1),Marcador_de_hito,"")),"")</f>
        <v/>
      </c>
      <c r="AQ14" s="20" t="str">
        <f>IFERROR(IF(LEN(#REF!)=0,"",IF(AND(AQ$7=$E14,$F14=1),Marcador_de_hito,"")),"")</f>
        <v/>
      </c>
      <c r="AR14" s="20" t="str">
        <f>IFERROR(IF(LEN(#REF!)=0,"",IF(AND(AR$7=$E14,$F14=1),Marcador_de_hito,"")),"")</f>
        <v/>
      </c>
      <c r="AS14" s="20" t="str">
        <f>IFERROR(IF(LEN(#REF!)=0,"",IF(AND(AS$7=$E14,$F14=1),Marcador_de_hito,"")),"")</f>
        <v/>
      </c>
      <c r="AT14" s="20" t="str">
        <f>IFERROR(IF(LEN(#REF!)=0,"",IF(AND(AT$7=$E14,$F14=1),Marcador_de_hito,"")),"")</f>
        <v/>
      </c>
      <c r="AU14" s="20" t="str">
        <f>IFERROR(IF(LEN(#REF!)=0,"",IF(AND(AU$7=$E14,$F14=1),Marcador_de_hito,"")),"")</f>
        <v/>
      </c>
      <c r="AV14" s="20" t="str">
        <f>IFERROR(IF(LEN(#REF!)=0,"",IF(AND(AV$7=$E14,$F14=1),Marcador_de_hito,"")),"")</f>
        <v/>
      </c>
      <c r="AW14" s="20" t="str">
        <f>IFERROR(IF(LEN(#REF!)=0,"",IF(AND(AW$7=$E14,$F14=1),Marcador_de_hito,"")),"")</f>
        <v/>
      </c>
      <c r="AX14" s="20" t="str">
        <f>IFERROR(IF(LEN(#REF!)=0,"",IF(AND(AX$7=$E14,$F14=1),Marcador_de_hito,"")),"")</f>
        <v/>
      </c>
      <c r="AY14" s="20" t="str">
        <f>IFERROR(IF(LEN(#REF!)=0,"",IF(AND(AY$7=$E14,$F14=1),Marcador_de_hito,"")),"")</f>
        <v/>
      </c>
      <c r="AZ14" s="20" t="str">
        <f>IFERROR(IF(LEN(#REF!)=0,"",IF(AND(AZ$7=$E14,$F14=1),Marcador_de_hito,"")),"")</f>
        <v/>
      </c>
      <c r="BA14" s="20" t="str">
        <f>IFERROR(IF(LEN(#REF!)=0,"",IF(AND(BA$7=$E14,$F14=1),Marcador_de_hito,"")),"")</f>
        <v/>
      </c>
      <c r="BB14" s="20" t="str">
        <f>IFERROR(IF(LEN(#REF!)=0,"",IF(AND(BB$7=$E14,$F14=1),Marcador_de_hito,"")),"")</f>
        <v/>
      </c>
      <c r="BC14" s="20" t="str">
        <f>IFERROR(IF(LEN(#REF!)=0,"",IF(AND(BC$7=$E14,$F14=1),Marcador_de_hito,"")),"")</f>
        <v/>
      </c>
      <c r="BD14" s="20" t="str">
        <f>IFERROR(IF(LEN(#REF!)=0,"",IF(AND(BD$7=$E14,$F14=1),Marcador_de_hito,"")),"")</f>
        <v/>
      </c>
      <c r="BE14" s="20" t="str">
        <f>IFERROR(IF(LEN(#REF!)=0,"",IF(AND(BE$7=$E14,$F14=1),Marcador_de_hito,"")),"")</f>
        <v/>
      </c>
      <c r="BF14" s="20" t="str">
        <f>IFERROR(IF(LEN(#REF!)=0,"",IF(AND(BF$7=$E14,$F14=1),Marcador_de_hito,"")),"")</f>
        <v/>
      </c>
      <c r="BG14" s="20" t="str">
        <f>IFERROR(IF(LEN(#REF!)=0,"",IF(AND(BG$7=$E14,$F14=1),Marcador_de_hito,"")),"")</f>
        <v/>
      </c>
      <c r="BH14" s="20" t="str">
        <f>IFERROR(IF(LEN(#REF!)=0,"",IF(AND(BH$7=$E14,$F14=1),Marcador_de_hito,"")),"")</f>
        <v/>
      </c>
      <c r="BI14" s="20" t="str">
        <f>IFERROR(IF(LEN(#REF!)=0,"",IF(AND(BI$7=$E14,$F14=1),Marcador_de_hito,"")),"")</f>
        <v/>
      </c>
      <c r="BJ14" s="20" t="str">
        <f>IFERROR(IF(LEN(#REF!)=0,"",IF(AND(BJ$7=$E14,$F14=1),Marcador_de_hito,"")),"")</f>
        <v/>
      </c>
      <c r="BK14" s="20" t="str">
        <f>IFERROR(IF(LEN(#REF!)=0,"",IF(AND(BK$7=$E14,$F14=1),Marcador_de_hito,"")),"")</f>
        <v/>
      </c>
    </row>
    <row r="15" spans="1:63" s="1" customFormat="1" ht="30" customHeight="1" outlineLevel="1" x14ac:dyDescent="0.25">
      <c r="A15" s="6"/>
      <c r="B15" s="33" t="s">
        <v>14</v>
      </c>
      <c r="C15" s="1" t="s">
        <v>16</v>
      </c>
      <c r="D15" s="28">
        <v>1</v>
      </c>
      <c r="E15" s="27">
        <v>44856.666666666664</v>
      </c>
      <c r="F15" s="12">
        <v>1</v>
      </c>
      <c r="G15" s="21"/>
      <c r="H15" s="20" t="str">
        <f>IFERROR(IF(LEN(#REF!)=0,"",IF(AND(H$7=$E15,$F15=1),Marcador_de_hito,"")),"")</f>
        <v/>
      </c>
      <c r="I15" s="20" t="str">
        <f>IFERROR(IF(LEN(#REF!)=0,"",IF(AND(I$7=$E15,$F15=1),Marcador_de_hito,"")),"")</f>
        <v/>
      </c>
      <c r="J15" s="20" t="str">
        <f>IFERROR(IF(LEN(#REF!)=0,"",IF(AND(J$7=$E15,$F15=1),Marcador_de_hito,"")),"")</f>
        <v/>
      </c>
      <c r="K15" s="20" t="str">
        <f>IFERROR(IF(LEN(#REF!)=0,"",IF(AND(K$7=$E15,$F15=1),Marcador_de_hito,"")),"")</f>
        <v/>
      </c>
      <c r="L15" s="20" t="str">
        <f>IFERROR(IF(LEN(#REF!)=0,"",IF(AND(L$7=$E15,$F15=1),Marcador_de_hito,"")),"")</f>
        <v/>
      </c>
      <c r="M15" s="20" t="str">
        <f>IFERROR(IF(LEN(#REF!)=0,"",IF(AND(M$7=$E15,$F15=1),Marcador_de_hito,"")),"")</f>
        <v/>
      </c>
      <c r="N15" s="20" t="str">
        <f>IFERROR(IF(LEN(#REF!)=0,"",IF(AND(N$7=$E15,$F15=1),Marcador_de_hito,"")),"")</f>
        <v/>
      </c>
      <c r="O15" s="20" t="str">
        <f>IFERROR(IF(LEN(#REF!)=0,"",IF(AND(O$7=$E15,$F15=1),Marcador_de_hito,"")),"")</f>
        <v/>
      </c>
      <c r="P15" s="20" t="str">
        <f>IFERROR(IF(LEN(#REF!)=0,"",IF(AND(P$7=$E15,$F15=1),Marcador_de_hito,"")),"")</f>
        <v/>
      </c>
      <c r="Q15" s="20" t="str">
        <f>IFERROR(IF(LEN(#REF!)=0,"",IF(AND(Q$7=$E15,$F15=1),Marcador_de_hito,"")),"")</f>
        <v/>
      </c>
      <c r="R15" s="20" t="str">
        <f>IFERROR(IF(LEN(#REF!)=0,"",IF(AND(R$7=$E15,$F15=1),Marcador_de_hito,"")),"")</f>
        <v/>
      </c>
      <c r="S15" s="20" t="str">
        <f>IFERROR(IF(LEN(#REF!)=0,"",IF(AND(S$7=$E15,$F15=1),Marcador_de_hito,"")),"")</f>
        <v/>
      </c>
      <c r="T15" s="20" t="str">
        <f>IFERROR(IF(LEN(#REF!)=0,"",IF(AND(T$7=$E15,$F15=1),Marcador_de_hito,"")),"")</f>
        <v/>
      </c>
      <c r="U15" s="20" t="str">
        <f>IFERROR(IF(LEN(#REF!)=0,"",IF(AND(U$7=$E15,$F15=1),Marcador_de_hito,"")),"")</f>
        <v/>
      </c>
      <c r="V15" s="20" t="str">
        <f>IFERROR(IF(LEN(#REF!)=0,"",IF(AND(V$7=$E15,$F15=1),Marcador_de_hito,"")),"")</f>
        <v/>
      </c>
      <c r="W15" s="20" t="str">
        <f>IFERROR(IF(LEN(#REF!)=0,"",IF(AND(W$7=$E15,$F15=1),Marcador_de_hito,"")),"")</f>
        <v/>
      </c>
      <c r="X15" s="20" t="str">
        <f>IFERROR(IF(LEN(#REF!)=0,"",IF(AND(X$7=$E15,$F15=1),Marcador_de_hito,"")),"")</f>
        <v/>
      </c>
      <c r="Y15" s="20" t="str">
        <f>IFERROR(IF(LEN(#REF!)=0,"",IF(AND(Y$7=$E15,$F15=1),Marcador_de_hito,"")),"")</f>
        <v/>
      </c>
      <c r="Z15" s="20" t="str">
        <f>IFERROR(IF(LEN(#REF!)=0,"",IF(AND(Z$7=$E15,$F15=1),Marcador_de_hito,"")),"")</f>
        <v/>
      </c>
      <c r="AA15" s="20" t="str">
        <f>IFERROR(IF(LEN(#REF!)=0,"",IF(AND(AA$7=$E15,$F15=1),Marcador_de_hito,"")),"")</f>
        <v/>
      </c>
      <c r="AB15" s="20" t="str">
        <f>IFERROR(IF(LEN(#REF!)=0,"",IF(AND(AB$7=$E15,$F15=1),Marcador_de_hito,"")),"")</f>
        <v/>
      </c>
      <c r="AC15" s="20" t="str">
        <f>IFERROR(IF(LEN(#REF!)=0,"",IF(AND(AC$7=$E15,$F15=1),Marcador_de_hito,"")),"")</f>
        <v/>
      </c>
      <c r="AD15" s="20" t="str">
        <f>IFERROR(IF(LEN(#REF!)=0,"",IF(AND(AD$7=$E15,$F15=1),Marcador_de_hito,"")),"")</f>
        <v/>
      </c>
      <c r="AE15" s="20" t="str">
        <f>IFERROR(IF(LEN(#REF!)=0,"",IF(AND(AE$7=$E15,$F15=1),Marcador_de_hito,"")),"")</f>
        <v/>
      </c>
      <c r="AF15" s="20" t="str">
        <f>IFERROR(IF(LEN(#REF!)=0,"",IF(AND(AF$7=$E15,$F15=1),Marcador_de_hito,"")),"")</f>
        <v/>
      </c>
      <c r="AG15" s="20" t="str">
        <f>IFERROR(IF(LEN(#REF!)=0,"",IF(AND(AG$7=$E15,$F15=1),Marcador_de_hito,"")),"")</f>
        <v/>
      </c>
      <c r="AH15" s="20" t="str">
        <f>IFERROR(IF(LEN(#REF!)=0,"",IF(AND(AH$7=$E15,$F15=1),Marcador_de_hito,"")),"")</f>
        <v/>
      </c>
      <c r="AI15" s="20" t="str">
        <f>IFERROR(IF(LEN(#REF!)=0,"",IF(AND(AI$7=$E15,$F15=1),Marcador_de_hito,"")),"")</f>
        <v/>
      </c>
      <c r="AJ15" s="20" t="str">
        <f>IFERROR(IF(LEN(#REF!)=0,"",IF(AND(AJ$7=$E15,$F15=1),Marcador_de_hito,"")),"")</f>
        <v/>
      </c>
      <c r="AK15" s="20" t="str">
        <f>IFERROR(IF(LEN(#REF!)=0,"",IF(AND(AK$7=$E15,$F15=1),Marcador_de_hito,"")),"")</f>
        <v/>
      </c>
      <c r="AL15" s="20" t="str">
        <f>IFERROR(IF(LEN(#REF!)=0,"",IF(AND(AL$7=$E15,$F15=1),Marcador_de_hito,"")),"")</f>
        <v/>
      </c>
      <c r="AM15" s="20" t="str">
        <f>IFERROR(IF(LEN(#REF!)=0,"",IF(AND(AM$7=$E15,$F15=1),Marcador_de_hito,"")),"")</f>
        <v/>
      </c>
      <c r="AN15" s="20" t="str">
        <f>IFERROR(IF(LEN(#REF!)=0,"",IF(AND(AN$7=$E15,$F15=1),Marcador_de_hito,"")),"")</f>
        <v/>
      </c>
      <c r="AO15" s="20" t="str">
        <f>IFERROR(IF(LEN(#REF!)=0,"",IF(AND(AO$7=$E15,$F15=1),Marcador_de_hito,"")),"")</f>
        <v/>
      </c>
      <c r="AP15" s="20" t="str">
        <f>IFERROR(IF(LEN(#REF!)=0,"",IF(AND(AP$7=$E15,$F15=1),Marcador_de_hito,"")),"")</f>
        <v/>
      </c>
      <c r="AQ15" s="20" t="str">
        <f>IFERROR(IF(LEN(#REF!)=0,"",IF(AND(AQ$7=$E15,$F15=1),Marcador_de_hito,"")),"")</f>
        <v/>
      </c>
      <c r="AR15" s="20" t="str">
        <f>IFERROR(IF(LEN(#REF!)=0,"",IF(AND(AR$7=$E15,$F15=1),Marcador_de_hito,"")),"")</f>
        <v/>
      </c>
      <c r="AS15" s="20" t="str">
        <f>IFERROR(IF(LEN(#REF!)=0,"",IF(AND(AS$7=$E15,$F15=1),Marcador_de_hito,"")),"")</f>
        <v/>
      </c>
      <c r="AT15" s="20" t="str">
        <f>IFERROR(IF(LEN(#REF!)=0,"",IF(AND(AT$7=$E15,$F15=1),Marcador_de_hito,"")),"")</f>
        <v/>
      </c>
      <c r="AU15" s="20" t="str">
        <f>IFERROR(IF(LEN(#REF!)=0,"",IF(AND(AU$7=$E15,$F15=1),Marcador_de_hito,"")),"")</f>
        <v/>
      </c>
      <c r="AV15" s="20" t="str">
        <f>IFERROR(IF(LEN(#REF!)=0,"",IF(AND(AV$7=$E15,$F15=1),Marcador_de_hito,"")),"")</f>
        <v/>
      </c>
      <c r="AW15" s="20" t="str">
        <f>IFERROR(IF(LEN(#REF!)=0,"",IF(AND(AW$7=$E15,$F15=1),Marcador_de_hito,"")),"")</f>
        <v/>
      </c>
      <c r="AX15" s="20" t="str">
        <f>IFERROR(IF(LEN(#REF!)=0,"",IF(AND(AX$7=$E15,$F15=1),Marcador_de_hito,"")),"")</f>
        <v/>
      </c>
      <c r="AY15" s="20" t="str">
        <f>IFERROR(IF(LEN(#REF!)=0,"",IF(AND(AY$7=$E15,$F15=1),Marcador_de_hito,"")),"")</f>
        <v/>
      </c>
      <c r="AZ15" s="20" t="str">
        <f>IFERROR(IF(LEN(#REF!)=0,"",IF(AND(AZ$7=$E15,$F15=1),Marcador_de_hito,"")),"")</f>
        <v/>
      </c>
      <c r="BA15" s="20" t="str">
        <f>IFERROR(IF(LEN(#REF!)=0,"",IF(AND(BA$7=$E15,$F15=1),Marcador_de_hito,"")),"")</f>
        <v/>
      </c>
      <c r="BB15" s="20" t="str">
        <f>IFERROR(IF(LEN(#REF!)=0,"",IF(AND(BB$7=$E15,$F15=1),Marcador_de_hito,"")),"")</f>
        <v/>
      </c>
      <c r="BC15" s="20" t="str">
        <f>IFERROR(IF(LEN(#REF!)=0,"",IF(AND(BC$7=$E15,$F15=1),Marcador_de_hito,"")),"")</f>
        <v/>
      </c>
      <c r="BD15" s="20" t="str">
        <f>IFERROR(IF(LEN(#REF!)=0,"",IF(AND(BD$7=$E15,$F15=1),Marcador_de_hito,"")),"")</f>
        <v/>
      </c>
      <c r="BE15" s="20" t="str">
        <f>IFERROR(IF(LEN(#REF!)=0,"",IF(AND(BE$7=$E15,$F15=1),Marcador_de_hito,"")),"")</f>
        <v/>
      </c>
      <c r="BF15" s="20" t="str">
        <f>IFERROR(IF(LEN(#REF!)=0,"",IF(AND(BF$7=$E15,$F15=1),Marcador_de_hito,"")),"")</f>
        <v/>
      </c>
      <c r="BG15" s="20" t="str">
        <f>IFERROR(IF(LEN(#REF!)=0,"",IF(AND(BG$7=$E15,$F15=1),Marcador_de_hito,"")),"")</f>
        <v/>
      </c>
      <c r="BH15" s="20" t="str">
        <f>IFERROR(IF(LEN(#REF!)=0,"",IF(AND(BH$7=$E15,$F15=1),Marcador_de_hito,"")),"")</f>
        <v/>
      </c>
      <c r="BI15" s="20" t="str">
        <f>IFERROR(IF(LEN(#REF!)=0,"",IF(AND(BI$7=$E15,$F15=1),Marcador_de_hito,"")),"")</f>
        <v/>
      </c>
      <c r="BJ15" s="20" t="str">
        <f>IFERROR(IF(LEN(#REF!)=0,"",IF(AND(BJ$7=$E15,$F15=1),Marcador_de_hito,"")),"")</f>
        <v/>
      </c>
      <c r="BK15" s="20" t="str">
        <f>IFERROR(IF(LEN(#REF!)=0,"",IF(AND(BK$7=$E15,$F15=1),Marcador_de_hito,"")),"")</f>
        <v/>
      </c>
    </row>
    <row r="16" spans="1:63" s="1" customFormat="1" ht="30" customHeight="1" x14ac:dyDescent="0.25">
      <c r="A16" s="7"/>
      <c r="B16" s="58" t="s">
        <v>18</v>
      </c>
      <c r="D16" s="28"/>
      <c r="E16" s="27"/>
      <c r="F16" s="12"/>
      <c r="G16" s="21"/>
      <c r="H16" s="20" t="str">
        <f>IFERROR(IF(LEN(#REF!)=0,"",IF(AND(H$7=$E16,$F16=1),Marcador_de_hito,"")),"")</f>
        <v/>
      </c>
      <c r="I16" s="20" t="str">
        <f>IFERROR(IF(LEN(#REF!)=0,"",IF(AND(I$7=$E16,$F16=1),Marcador_de_hito,"")),"")</f>
        <v/>
      </c>
      <c r="J16" s="20" t="str">
        <f>IFERROR(IF(LEN(#REF!)=0,"",IF(AND(J$7=$E16,$F16=1),Marcador_de_hito,"")),"")</f>
        <v/>
      </c>
      <c r="K16" s="20" t="str">
        <f>IFERROR(IF(LEN(#REF!)=0,"",IF(AND(K$7=$E16,$F16=1),Marcador_de_hito,"")),"")</f>
        <v/>
      </c>
      <c r="L16" s="20" t="str">
        <f>IFERROR(IF(LEN(#REF!)=0,"",IF(AND(L$7=$E16,$F16=1),Marcador_de_hito,"")),"")</f>
        <v/>
      </c>
      <c r="M16" s="20" t="str">
        <f>IFERROR(IF(LEN(#REF!)=0,"",IF(AND(M$7=$E16,$F16=1),Marcador_de_hito,"")),"")</f>
        <v/>
      </c>
      <c r="N16" s="20" t="str">
        <f>IFERROR(IF(LEN(#REF!)=0,"",IF(AND(N$7=$E16,$F16=1),Marcador_de_hito,"")),"")</f>
        <v/>
      </c>
      <c r="O16" s="20" t="str">
        <f>IFERROR(IF(LEN(#REF!)=0,"",IF(AND(O$7=$E16,$F16=1),Marcador_de_hito,"")),"")</f>
        <v/>
      </c>
      <c r="P16" s="20" t="str">
        <f>IFERROR(IF(LEN(#REF!)=0,"",IF(AND(P$7=$E16,$F16=1),Marcador_de_hito,"")),"")</f>
        <v/>
      </c>
      <c r="Q16" s="20" t="str">
        <f>IFERROR(IF(LEN(#REF!)=0,"",IF(AND(Q$7=$E16,$F16=1),Marcador_de_hito,"")),"")</f>
        <v/>
      </c>
      <c r="R16" s="20" t="str">
        <f>IFERROR(IF(LEN(#REF!)=0,"",IF(AND(R$7=$E16,$F16=1),Marcador_de_hito,"")),"")</f>
        <v/>
      </c>
      <c r="S16" s="20" t="str">
        <f>IFERROR(IF(LEN(#REF!)=0,"",IF(AND(S$7=$E16,$F16=1),Marcador_de_hito,"")),"")</f>
        <v/>
      </c>
      <c r="T16" s="20" t="str">
        <f>IFERROR(IF(LEN(#REF!)=0,"",IF(AND(T$7=$E16,$F16=1),Marcador_de_hito,"")),"")</f>
        <v/>
      </c>
      <c r="U16" s="20" t="str">
        <f>IFERROR(IF(LEN(#REF!)=0,"",IF(AND(U$7=$E16,$F16=1),Marcador_de_hito,"")),"")</f>
        <v/>
      </c>
      <c r="V16" s="20" t="str">
        <f>IFERROR(IF(LEN(#REF!)=0,"",IF(AND(V$7=$E16,$F16=1),Marcador_de_hito,"")),"")</f>
        <v/>
      </c>
      <c r="W16" s="20" t="str">
        <f>IFERROR(IF(LEN(#REF!)=0,"",IF(AND(W$7=$E16,$F16=1),Marcador_de_hito,"")),"")</f>
        <v/>
      </c>
      <c r="X16" s="20" t="str">
        <f>IFERROR(IF(LEN(#REF!)=0,"",IF(AND(X$7=$E16,$F16=1),Marcador_de_hito,"")),"")</f>
        <v/>
      </c>
      <c r="Y16" s="20" t="str">
        <f>IFERROR(IF(LEN(#REF!)=0,"",IF(AND(Y$7=$E16,$F16=1),Marcador_de_hito,"")),"")</f>
        <v/>
      </c>
      <c r="Z16" s="20" t="str">
        <f>IFERROR(IF(LEN(#REF!)=0,"",IF(AND(Z$7=$E16,$F16=1),Marcador_de_hito,"")),"")</f>
        <v/>
      </c>
      <c r="AA16" s="20" t="str">
        <f>IFERROR(IF(LEN(#REF!)=0,"",IF(AND(AA$7=$E16,$F16=1),Marcador_de_hito,"")),"")</f>
        <v/>
      </c>
      <c r="AB16" s="20" t="str">
        <f>IFERROR(IF(LEN(#REF!)=0,"",IF(AND(AB$7=$E16,$F16=1),Marcador_de_hito,"")),"")</f>
        <v/>
      </c>
      <c r="AC16" s="20" t="str">
        <f>IFERROR(IF(LEN(#REF!)=0,"",IF(AND(AC$7=$E16,$F16=1),Marcador_de_hito,"")),"")</f>
        <v/>
      </c>
      <c r="AD16" s="20" t="str">
        <f>IFERROR(IF(LEN(#REF!)=0,"",IF(AND(AD$7=$E16,$F16=1),Marcador_de_hito,"")),"")</f>
        <v/>
      </c>
      <c r="AE16" s="20" t="str">
        <f>IFERROR(IF(LEN(#REF!)=0,"",IF(AND(AE$7=$E16,$F16=1),Marcador_de_hito,"")),"")</f>
        <v/>
      </c>
      <c r="AF16" s="20" t="str">
        <f>IFERROR(IF(LEN(#REF!)=0,"",IF(AND(AF$7=$E16,$F16=1),Marcador_de_hito,"")),"")</f>
        <v/>
      </c>
      <c r="AG16" s="20" t="str">
        <f>IFERROR(IF(LEN(#REF!)=0,"",IF(AND(AG$7=$E16,$F16=1),Marcador_de_hito,"")),"")</f>
        <v/>
      </c>
      <c r="AH16" s="20" t="str">
        <f>IFERROR(IF(LEN(#REF!)=0,"",IF(AND(AH$7=$E16,$F16=1),Marcador_de_hito,"")),"")</f>
        <v/>
      </c>
      <c r="AI16" s="20" t="str">
        <f>IFERROR(IF(LEN(#REF!)=0,"",IF(AND(AI$7=$E16,$F16=1),Marcador_de_hito,"")),"")</f>
        <v/>
      </c>
      <c r="AJ16" s="20" t="str">
        <f>IFERROR(IF(LEN(#REF!)=0,"",IF(AND(AJ$7=$E16,$F16=1),Marcador_de_hito,"")),"")</f>
        <v/>
      </c>
      <c r="AK16" s="20" t="str">
        <f>IFERROR(IF(LEN(#REF!)=0,"",IF(AND(AK$7=$E16,$F16=1),Marcador_de_hito,"")),"")</f>
        <v/>
      </c>
      <c r="AL16" s="20" t="str">
        <f>IFERROR(IF(LEN(#REF!)=0,"",IF(AND(AL$7=$E16,$F16=1),Marcador_de_hito,"")),"")</f>
        <v/>
      </c>
      <c r="AM16" s="20" t="str">
        <f>IFERROR(IF(LEN(#REF!)=0,"",IF(AND(AM$7=$E16,$F16=1),Marcador_de_hito,"")),"")</f>
        <v/>
      </c>
      <c r="AN16" s="20" t="str">
        <f>IFERROR(IF(LEN(#REF!)=0,"",IF(AND(AN$7=$E16,$F16=1),Marcador_de_hito,"")),"")</f>
        <v/>
      </c>
      <c r="AO16" s="20" t="str">
        <f>IFERROR(IF(LEN(#REF!)=0,"",IF(AND(AO$7=$E16,$F16=1),Marcador_de_hito,"")),"")</f>
        <v/>
      </c>
      <c r="AP16" s="20" t="str">
        <f>IFERROR(IF(LEN(#REF!)=0,"",IF(AND(AP$7=$E16,$F16=1),Marcador_de_hito,"")),"")</f>
        <v/>
      </c>
      <c r="AQ16" s="20" t="str">
        <f>IFERROR(IF(LEN(#REF!)=0,"",IF(AND(AQ$7=$E16,$F16=1),Marcador_de_hito,"")),"")</f>
        <v/>
      </c>
      <c r="AR16" s="20" t="str">
        <f>IFERROR(IF(LEN(#REF!)=0,"",IF(AND(AR$7=$E16,$F16=1),Marcador_de_hito,"")),"")</f>
        <v/>
      </c>
      <c r="AS16" s="20" t="str">
        <f>IFERROR(IF(LEN(#REF!)=0,"",IF(AND(AS$7=$E16,$F16=1),Marcador_de_hito,"")),"")</f>
        <v/>
      </c>
      <c r="AT16" s="20" t="str">
        <f>IFERROR(IF(LEN(#REF!)=0,"",IF(AND(AT$7=$E16,$F16=1),Marcador_de_hito,"")),"")</f>
        <v/>
      </c>
      <c r="AU16" s="20" t="str">
        <f>IFERROR(IF(LEN(#REF!)=0,"",IF(AND(AU$7=$E16,$F16=1),Marcador_de_hito,"")),"")</f>
        <v/>
      </c>
      <c r="AV16" s="20" t="str">
        <f>IFERROR(IF(LEN(#REF!)=0,"",IF(AND(AV$7=$E16,$F16=1),Marcador_de_hito,"")),"")</f>
        <v/>
      </c>
      <c r="AW16" s="20" t="str">
        <f>IFERROR(IF(LEN(#REF!)=0,"",IF(AND(AW$7=$E16,$F16=1),Marcador_de_hito,"")),"")</f>
        <v/>
      </c>
      <c r="AX16" s="20" t="str">
        <f>IFERROR(IF(LEN(#REF!)=0,"",IF(AND(AX$7=$E16,$F16=1),Marcador_de_hito,"")),"")</f>
        <v/>
      </c>
      <c r="AY16" s="20" t="str">
        <f>IFERROR(IF(LEN(#REF!)=0,"",IF(AND(AY$7=$E16,$F16=1),Marcador_de_hito,"")),"")</f>
        <v/>
      </c>
      <c r="AZ16" s="20" t="str">
        <f>IFERROR(IF(LEN(#REF!)=0,"",IF(AND(AZ$7=$E16,$F16=1),Marcador_de_hito,"")),"")</f>
        <v/>
      </c>
      <c r="BA16" s="20" t="str">
        <f>IFERROR(IF(LEN(#REF!)=0,"",IF(AND(BA$7=$E16,$F16=1),Marcador_de_hito,"")),"")</f>
        <v/>
      </c>
      <c r="BB16" s="20" t="str">
        <f>IFERROR(IF(LEN(#REF!)=0,"",IF(AND(BB$7=$E16,$F16=1),Marcador_de_hito,"")),"")</f>
        <v/>
      </c>
      <c r="BC16" s="20" t="str">
        <f>IFERROR(IF(LEN(#REF!)=0,"",IF(AND(BC$7=$E16,$F16=1),Marcador_de_hito,"")),"")</f>
        <v/>
      </c>
      <c r="BD16" s="20" t="str">
        <f>IFERROR(IF(LEN(#REF!)=0,"",IF(AND(BD$7=$E16,$F16=1),Marcador_de_hito,"")),"")</f>
        <v/>
      </c>
      <c r="BE16" s="20" t="str">
        <f>IFERROR(IF(LEN(#REF!)=0,"",IF(AND(BE$7=$E16,$F16=1),Marcador_de_hito,"")),"")</f>
        <v/>
      </c>
      <c r="BF16" s="20" t="str">
        <f>IFERROR(IF(LEN(#REF!)=0,"",IF(AND(BF$7=$E16,$F16=1),Marcador_de_hito,"")),"")</f>
        <v/>
      </c>
      <c r="BG16" s="20" t="str">
        <f>IFERROR(IF(LEN(#REF!)=0,"",IF(AND(BG$7=$E16,$F16=1),Marcador_de_hito,"")),"")</f>
        <v/>
      </c>
      <c r="BH16" s="20" t="str">
        <f>IFERROR(IF(LEN(#REF!)=0,"",IF(AND(BH$7=$E16,$F16=1),Marcador_de_hito,"")),"")</f>
        <v/>
      </c>
      <c r="BI16" s="20" t="str">
        <f>IFERROR(IF(LEN(#REF!)=0,"",IF(AND(BI$7=$E16,$F16=1),Marcador_de_hito,"")),"")</f>
        <v/>
      </c>
      <c r="BJ16" s="20" t="str">
        <f>IFERROR(IF(LEN(#REF!)=0,"",IF(AND(BJ$7=$E16,$F16=1),Marcador_de_hito,"")),"")</f>
        <v/>
      </c>
      <c r="BK16" s="20" t="str">
        <f>IFERROR(IF(LEN(#REF!)=0,"",IF(AND(BK$7=$E16,$F16=1),Marcador_de_hito,"")),"")</f>
        <v/>
      </c>
    </row>
    <row r="17" spans="1:63" s="1" customFormat="1" ht="30" customHeight="1" outlineLevel="1" x14ac:dyDescent="0.25">
      <c r="A17" s="7"/>
      <c r="B17" s="33" t="s">
        <v>19</v>
      </c>
      <c r="C17" s="1" t="s">
        <v>17</v>
      </c>
      <c r="D17" s="28">
        <v>1</v>
      </c>
      <c r="E17" s="27">
        <v>44835.333333333336</v>
      </c>
      <c r="F17" s="12">
        <v>45.75</v>
      </c>
      <c r="G17" s="21"/>
      <c r="H17" s="20" t="str">
        <f>IFERROR(IF(LEN(#REF!)=0,"",IF(AND(H$7=$E17,$F17=1),Marcador_de_hito,"")),"")</f>
        <v/>
      </c>
      <c r="I17" s="20" t="str">
        <f>IFERROR(IF(LEN(#REF!)=0,"",IF(AND(I$7=$E17,$F17=1),Marcador_de_hito,"")),"")</f>
        <v/>
      </c>
      <c r="J17" s="20" t="str">
        <f>IFERROR(IF(LEN(#REF!)=0,"",IF(AND(J$7=$E17,$F17=1),Marcador_de_hito,"")),"")</f>
        <v/>
      </c>
      <c r="K17" s="20" t="str">
        <f>IFERROR(IF(LEN(#REF!)=0,"",IF(AND(K$7=$E17,$F17=1),Marcador_de_hito,"")),"")</f>
        <v/>
      </c>
      <c r="L17" s="20" t="str">
        <f>IFERROR(IF(LEN(#REF!)=0,"",IF(AND(L$7=$E17,$F17=1),Marcador_de_hito,"")),"")</f>
        <v/>
      </c>
      <c r="M17" s="20" t="str">
        <f>IFERROR(IF(LEN(#REF!)=0,"",IF(AND(M$7=$E17,$F17=1),Marcador_de_hito,"")),"")</f>
        <v/>
      </c>
      <c r="N17" s="20" t="str">
        <f>IFERROR(IF(LEN(#REF!)=0,"",IF(AND(N$7=$E17,$F17=1),Marcador_de_hito,"")),"")</f>
        <v/>
      </c>
      <c r="O17" s="20" t="str">
        <f>IFERROR(IF(LEN(#REF!)=0,"",IF(AND(O$7=$E17,$F17=1),Marcador_de_hito,"")),"")</f>
        <v/>
      </c>
      <c r="P17" s="20" t="str">
        <f>IFERROR(IF(LEN(#REF!)=0,"",IF(AND(P$7=$E17,$F17=1),Marcador_de_hito,"")),"")</f>
        <v/>
      </c>
      <c r="Q17" s="20" t="str">
        <f>IFERROR(IF(LEN(#REF!)=0,"",IF(AND(Q$7=$E17,$F17=1),Marcador_de_hito,"")),"")</f>
        <v/>
      </c>
      <c r="R17" s="20" t="str">
        <f>IFERROR(IF(LEN(#REF!)=0,"",IF(AND(R$7=$E17,$F17=1),Marcador_de_hito,"")),"")</f>
        <v/>
      </c>
      <c r="S17" s="20" t="str">
        <f>IFERROR(IF(LEN(#REF!)=0,"",IF(AND(S$7=$E17,$F17=1),Marcador_de_hito,"")),"")</f>
        <v/>
      </c>
      <c r="T17" s="20" t="str">
        <f>IFERROR(IF(LEN(#REF!)=0,"",IF(AND(T$7=$E17,$F17=1),Marcador_de_hito,"")),"")</f>
        <v/>
      </c>
      <c r="U17" s="20" t="str">
        <f>IFERROR(IF(LEN(#REF!)=0,"",IF(AND(U$7=$E17,$F17=1),Marcador_de_hito,"")),"")</f>
        <v/>
      </c>
      <c r="V17" s="20" t="str">
        <f>IFERROR(IF(LEN(#REF!)=0,"",IF(AND(V$7=$E17,$F17=1),Marcador_de_hito,"")),"")</f>
        <v/>
      </c>
      <c r="W17" s="20" t="str">
        <f>IFERROR(IF(LEN(#REF!)=0,"",IF(AND(W$7=$E17,$F17=1),Marcador_de_hito,"")),"")</f>
        <v/>
      </c>
      <c r="X17" s="20" t="str">
        <f>IFERROR(IF(LEN(#REF!)=0,"",IF(AND(X$7=$E17,$F17=1),Marcador_de_hito,"")),"")</f>
        <v/>
      </c>
      <c r="Y17" s="20" t="str">
        <f>IFERROR(IF(LEN(#REF!)=0,"",IF(AND(Y$7=$E17,$F17=1),Marcador_de_hito,"")),"")</f>
        <v/>
      </c>
      <c r="Z17" s="20" t="str">
        <f>IFERROR(IF(LEN(#REF!)=0,"",IF(AND(Z$7=$E17,$F17=1),Marcador_de_hito,"")),"")</f>
        <v/>
      </c>
      <c r="AA17" s="20" t="str">
        <f>IFERROR(IF(LEN(#REF!)=0,"",IF(AND(AA$7=$E17,$F17=1),Marcador_de_hito,"")),"")</f>
        <v/>
      </c>
      <c r="AB17" s="20" t="str">
        <f>IFERROR(IF(LEN(#REF!)=0,"",IF(AND(AB$7=$E17,$F17=1),Marcador_de_hito,"")),"")</f>
        <v/>
      </c>
      <c r="AC17" s="20" t="str">
        <f>IFERROR(IF(LEN(#REF!)=0,"",IF(AND(AC$7=$E17,$F17=1),Marcador_de_hito,"")),"")</f>
        <v/>
      </c>
      <c r="AD17" s="20" t="str">
        <f>IFERROR(IF(LEN(#REF!)=0,"",IF(AND(AD$7=$E17,$F17=1),Marcador_de_hito,"")),"")</f>
        <v/>
      </c>
      <c r="AE17" s="20" t="str">
        <f>IFERROR(IF(LEN(#REF!)=0,"",IF(AND(AE$7=$E17,$F17=1),Marcador_de_hito,"")),"")</f>
        <v/>
      </c>
      <c r="AF17" s="20" t="str">
        <f>IFERROR(IF(LEN(#REF!)=0,"",IF(AND(AF$7=$E17,$F17=1),Marcador_de_hito,"")),"")</f>
        <v/>
      </c>
      <c r="AG17" s="20" t="str">
        <f>IFERROR(IF(LEN(#REF!)=0,"",IF(AND(AG$7=$E17,$F17=1),Marcador_de_hito,"")),"")</f>
        <v/>
      </c>
      <c r="AH17" s="20" t="str">
        <f>IFERROR(IF(LEN(#REF!)=0,"",IF(AND(AH$7=$E17,$F17=1),Marcador_de_hito,"")),"")</f>
        <v/>
      </c>
      <c r="AI17" s="20" t="str">
        <f>IFERROR(IF(LEN(#REF!)=0,"",IF(AND(AI$7=$E17,$F17=1),Marcador_de_hito,"")),"")</f>
        <v/>
      </c>
      <c r="AJ17" s="20" t="str">
        <f>IFERROR(IF(LEN(#REF!)=0,"",IF(AND(AJ$7=$E17,$F17=1),Marcador_de_hito,"")),"")</f>
        <v/>
      </c>
      <c r="AK17" s="20" t="str">
        <f>IFERROR(IF(LEN(#REF!)=0,"",IF(AND(AK$7=$E17,$F17=1),Marcador_de_hito,"")),"")</f>
        <v/>
      </c>
      <c r="AL17" s="20" t="str">
        <f>IFERROR(IF(LEN(#REF!)=0,"",IF(AND(AL$7=$E17,$F17=1),Marcador_de_hito,"")),"")</f>
        <v/>
      </c>
      <c r="AM17" s="20" t="str">
        <f>IFERROR(IF(LEN(#REF!)=0,"",IF(AND(AM$7=$E17,$F17=1),Marcador_de_hito,"")),"")</f>
        <v/>
      </c>
      <c r="AN17" s="20" t="str">
        <f>IFERROR(IF(LEN(#REF!)=0,"",IF(AND(AN$7=$E17,$F17=1),Marcador_de_hito,"")),"")</f>
        <v/>
      </c>
      <c r="AO17" s="20" t="str">
        <f>IFERROR(IF(LEN(#REF!)=0,"",IF(AND(AO$7=$E17,$F17=1),Marcador_de_hito,"")),"")</f>
        <v/>
      </c>
      <c r="AP17" s="20" t="str">
        <f>IFERROR(IF(LEN(#REF!)=0,"",IF(AND(AP$7=$E17,$F17=1),Marcador_de_hito,"")),"")</f>
        <v/>
      </c>
      <c r="AQ17" s="20" t="str">
        <f>IFERROR(IF(LEN(#REF!)=0,"",IF(AND(AQ$7=$E17,$F17=1),Marcador_de_hito,"")),"")</f>
        <v/>
      </c>
      <c r="AR17" s="20" t="str">
        <f>IFERROR(IF(LEN(#REF!)=0,"",IF(AND(AR$7=$E17,$F17=1),Marcador_de_hito,"")),"")</f>
        <v/>
      </c>
      <c r="AS17" s="20" t="str">
        <f>IFERROR(IF(LEN(#REF!)=0,"",IF(AND(AS$7=$E17,$F17=1),Marcador_de_hito,"")),"")</f>
        <v/>
      </c>
      <c r="AT17" s="20" t="str">
        <f>IFERROR(IF(LEN(#REF!)=0,"",IF(AND(AT$7=$E17,$F17=1),Marcador_de_hito,"")),"")</f>
        <v/>
      </c>
      <c r="AU17" s="20" t="str">
        <f>IFERROR(IF(LEN(#REF!)=0,"",IF(AND(AU$7=$E17,$F17=1),Marcador_de_hito,"")),"")</f>
        <v/>
      </c>
      <c r="AV17" s="20" t="str">
        <f>IFERROR(IF(LEN(#REF!)=0,"",IF(AND(AV$7=$E17,$F17=1),Marcador_de_hito,"")),"")</f>
        <v/>
      </c>
      <c r="AW17" s="20" t="str">
        <f>IFERROR(IF(LEN(#REF!)=0,"",IF(AND(AW$7=$E17,$F17=1),Marcador_de_hito,"")),"")</f>
        <v/>
      </c>
      <c r="AX17" s="20" t="str">
        <f>IFERROR(IF(LEN(#REF!)=0,"",IF(AND(AX$7=$E17,$F17=1),Marcador_de_hito,"")),"")</f>
        <v/>
      </c>
      <c r="AY17" s="20" t="str">
        <f>IFERROR(IF(LEN(#REF!)=0,"",IF(AND(AY$7=$E17,$F17=1),Marcador_de_hito,"")),"")</f>
        <v/>
      </c>
      <c r="AZ17" s="20" t="str">
        <f>IFERROR(IF(LEN(#REF!)=0,"",IF(AND(AZ$7=$E17,$F17=1),Marcador_de_hito,"")),"")</f>
        <v/>
      </c>
      <c r="BA17" s="20" t="str">
        <f>IFERROR(IF(LEN(#REF!)=0,"",IF(AND(BA$7=$E17,$F17=1),Marcador_de_hito,"")),"")</f>
        <v/>
      </c>
      <c r="BB17" s="20" t="str">
        <f>IFERROR(IF(LEN(#REF!)=0,"",IF(AND(BB$7=$E17,$F17=1),Marcador_de_hito,"")),"")</f>
        <v/>
      </c>
      <c r="BC17" s="20" t="str">
        <f>IFERROR(IF(LEN(#REF!)=0,"",IF(AND(BC$7=$E17,$F17=1),Marcador_de_hito,"")),"")</f>
        <v/>
      </c>
      <c r="BD17" s="20" t="str">
        <f>IFERROR(IF(LEN(#REF!)=0,"",IF(AND(BD$7=$E17,$F17=1),Marcador_de_hito,"")),"")</f>
        <v/>
      </c>
      <c r="BE17" s="20" t="str">
        <f>IFERROR(IF(LEN(#REF!)=0,"",IF(AND(BE$7=$E17,$F17=1),Marcador_de_hito,"")),"")</f>
        <v/>
      </c>
      <c r="BF17" s="20" t="str">
        <f>IFERROR(IF(LEN(#REF!)=0,"",IF(AND(BF$7=$E17,$F17=1),Marcador_de_hito,"")),"")</f>
        <v/>
      </c>
      <c r="BG17" s="20" t="str">
        <f>IFERROR(IF(LEN(#REF!)=0,"",IF(AND(BG$7=$E17,$F17=1),Marcador_de_hito,"")),"")</f>
        <v/>
      </c>
      <c r="BH17" s="20" t="str">
        <f>IFERROR(IF(LEN(#REF!)=0,"",IF(AND(BH$7=$E17,$F17=1),Marcador_de_hito,"")),"")</f>
        <v/>
      </c>
      <c r="BI17" s="20" t="str">
        <f>IFERROR(IF(LEN(#REF!)=0,"",IF(AND(BI$7=$E17,$F17=1),Marcador_de_hito,"")),"")</f>
        <v/>
      </c>
      <c r="BJ17" s="20" t="str">
        <f>IFERROR(IF(LEN(#REF!)=0,"",IF(AND(BJ$7=$E17,$F17=1),Marcador_de_hito,"")),"")</f>
        <v/>
      </c>
      <c r="BK17" s="20" t="str">
        <f>IFERROR(IF(LEN(#REF!)=0,"",IF(AND(BK$7=$E17,$F17=1),Marcador_de_hito,"")),"")</f>
        <v/>
      </c>
    </row>
    <row r="18" spans="1:63" s="1" customFormat="1" ht="30" customHeight="1" outlineLevel="1" x14ac:dyDescent="0.25">
      <c r="A18" s="6"/>
      <c r="B18" s="33" t="s">
        <v>20</v>
      </c>
      <c r="C18" s="1" t="s">
        <v>15</v>
      </c>
      <c r="D18" s="28">
        <v>1</v>
      </c>
      <c r="E18" s="27">
        <v>44887.416666666664</v>
      </c>
      <c r="F18" s="12">
        <v>21.625</v>
      </c>
      <c r="G18" s="21"/>
      <c r="H18" s="20" t="str">
        <f>IFERROR(IF(LEN(#REF!)=0,"",IF(AND(H$7=$E18,$F18=1),Marcador_de_hito,"")),"")</f>
        <v/>
      </c>
      <c r="I18" s="20" t="str">
        <f>IFERROR(IF(LEN(#REF!)=0,"",IF(AND(I$7=$E18,$F18=1),Marcador_de_hito,"")),"")</f>
        <v/>
      </c>
      <c r="J18" s="20" t="str">
        <f>IFERROR(IF(LEN(#REF!)=0,"",IF(AND(J$7=$E18,$F18=1),Marcador_de_hito,"")),"")</f>
        <v/>
      </c>
      <c r="K18" s="20" t="str">
        <f>IFERROR(IF(LEN(#REF!)=0,"",IF(AND(K$7=$E18,$F18=1),Marcador_de_hito,"")),"")</f>
        <v/>
      </c>
      <c r="L18" s="20" t="str">
        <f>IFERROR(IF(LEN(#REF!)=0,"",IF(AND(L$7=$E18,$F18=1),Marcador_de_hito,"")),"")</f>
        <v/>
      </c>
      <c r="M18" s="20" t="str">
        <f>IFERROR(IF(LEN(#REF!)=0,"",IF(AND(M$7=$E18,$F18=1),Marcador_de_hito,"")),"")</f>
        <v/>
      </c>
      <c r="N18" s="20" t="str">
        <f>IFERROR(IF(LEN(#REF!)=0,"",IF(AND(N$7=$E18,$F18=1),Marcador_de_hito,"")),"")</f>
        <v/>
      </c>
      <c r="O18" s="20" t="str">
        <f>IFERROR(IF(LEN(#REF!)=0,"",IF(AND(O$7=$E18,$F18=1),Marcador_de_hito,"")),"")</f>
        <v/>
      </c>
      <c r="P18" s="20" t="str">
        <f>IFERROR(IF(LEN(#REF!)=0,"",IF(AND(P$7=$E18,$F18=1),Marcador_de_hito,"")),"")</f>
        <v/>
      </c>
      <c r="Q18" s="20" t="str">
        <f>IFERROR(IF(LEN(#REF!)=0,"",IF(AND(Q$7=$E18,$F18=1),Marcador_de_hito,"")),"")</f>
        <v/>
      </c>
      <c r="R18" s="20" t="str">
        <f>IFERROR(IF(LEN(#REF!)=0,"",IF(AND(R$7=$E18,$F18=1),Marcador_de_hito,"")),"")</f>
        <v/>
      </c>
      <c r="S18" s="20" t="str">
        <f>IFERROR(IF(LEN(#REF!)=0,"",IF(AND(S$7=$E18,$F18=1),Marcador_de_hito,"")),"")</f>
        <v/>
      </c>
      <c r="T18" s="20" t="str">
        <f>IFERROR(IF(LEN(#REF!)=0,"",IF(AND(T$7=$E18,$F18=1),Marcador_de_hito,"")),"")</f>
        <v/>
      </c>
      <c r="U18" s="20" t="str">
        <f>IFERROR(IF(LEN(#REF!)=0,"",IF(AND(U$7=$E18,$F18=1),Marcador_de_hito,"")),"")</f>
        <v/>
      </c>
      <c r="V18" s="20" t="str">
        <f>IFERROR(IF(LEN(#REF!)=0,"",IF(AND(V$7=$E18,$F18=1),Marcador_de_hito,"")),"")</f>
        <v/>
      </c>
      <c r="W18" s="20" t="str">
        <f>IFERROR(IF(LEN(#REF!)=0,"",IF(AND(W$7=$E18,$F18=1),Marcador_de_hito,"")),"")</f>
        <v/>
      </c>
      <c r="X18" s="20" t="str">
        <f>IFERROR(IF(LEN(#REF!)=0,"",IF(AND(X$7=$E18,$F18=1),Marcador_de_hito,"")),"")</f>
        <v/>
      </c>
      <c r="Y18" s="20" t="str">
        <f>IFERROR(IF(LEN(#REF!)=0,"",IF(AND(Y$7=$E18,$F18=1),Marcador_de_hito,"")),"")</f>
        <v/>
      </c>
      <c r="Z18" s="20" t="str">
        <f>IFERROR(IF(LEN(#REF!)=0,"",IF(AND(Z$7=$E18,$F18=1),Marcador_de_hito,"")),"")</f>
        <v/>
      </c>
      <c r="AA18" s="20" t="str">
        <f>IFERROR(IF(LEN(#REF!)=0,"",IF(AND(AA$7=$E18,$F18=1),Marcador_de_hito,"")),"")</f>
        <v/>
      </c>
      <c r="AB18" s="20" t="str">
        <f>IFERROR(IF(LEN(#REF!)=0,"",IF(AND(AB$7=$E18,$F18=1),Marcador_de_hito,"")),"")</f>
        <v/>
      </c>
      <c r="AC18" s="20" t="str">
        <f>IFERROR(IF(LEN(#REF!)=0,"",IF(AND(AC$7=$E18,$F18=1),Marcador_de_hito,"")),"")</f>
        <v/>
      </c>
      <c r="AD18" s="20" t="str">
        <f>IFERROR(IF(LEN(#REF!)=0,"",IF(AND(AD$7=$E18,$F18=1),Marcador_de_hito,"")),"")</f>
        <v/>
      </c>
      <c r="AE18" s="20" t="str">
        <f>IFERROR(IF(LEN(#REF!)=0,"",IF(AND(AE$7=$E18,$F18=1),Marcador_de_hito,"")),"")</f>
        <v/>
      </c>
      <c r="AF18" s="20" t="str">
        <f>IFERROR(IF(LEN(#REF!)=0,"",IF(AND(AF$7=$E18,$F18=1),Marcador_de_hito,"")),"")</f>
        <v/>
      </c>
      <c r="AG18" s="20" t="str">
        <f>IFERROR(IF(LEN(#REF!)=0,"",IF(AND(AG$7=$E18,$F18=1),Marcador_de_hito,"")),"")</f>
        <v/>
      </c>
      <c r="AH18" s="20" t="str">
        <f>IFERROR(IF(LEN(#REF!)=0,"",IF(AND(AH$7=$E18,$F18=1),Marcador_de_hito,"")),"")</f>
        <v/>
      </c>
      <c r="AI18" s="20" t="str">
        <f>IFERROR(IF(LEN(#REF!)=0,"",IF(AND(AI$7=$E18,$F18=1),Marcador_de_hito,"")),"")</f>
        <v/>
      </c>
      <c r="AJ18" s="20" t="str">
        <f>IFERROR(IF(LEN(#REF!)=0,"",IF(AND(AJ$7=$E18,$F18=1),Marcador_de_hito,"")),"")</f>
        <v/>
      </c>
      <c r="AK18" s="20" t="str">
        <f>IFERROR(IF(LEN(#REF!)=0,"",IF(AND(AK$7=$E18,$F18=1),Marcador_de_hito,"")),"")</f>
        <v/>
      </c>
      <c r="AL18" s="20" t="str">
        <f>IFERROR(IF(LEN(#REF!)=0,"",IF(AND(AL$7=$E18,$F18=1),Marcador_de_hito,"")),"")</f>
        <v/>
      </c>
      <c r="AM18" s="20" t="str">
        <f>IFERROR(IF(LEN(#REF!)=0,"",IF(AND(AM$7=$E18,$F18=1),Marcador_de_hito,"")),"")</f>
        <v/>
      </c>
      <c r="AN18" s="20" t="str">
        <f>IFERROR(IF(LEN(#REF!)=0,"",IF(AND(AN$7=$E18,$F18=1),Marcador_de_hito,"")),"")</f>
        <v/>
      </c>
      <c r="AO18" s="20" t="str">
        <f>IFERROR(IF(LEN(#REF!)=0,"",IF(AND(AO$7=$E18,$F18=1),Marcador_de_hito,"")),"")</f>
        <v/>
      </c>
      <c r="AP18" s="20" t="str">
        <f>IFERROR(IF(LEN(#REF!)=0,"",IF(AND(AP$7=$E18,$F18=1),Marcador_de_hito,"")),"")</f>
        <v/>
      </c>
      <c r="AQ18" s="20" t="str">
        <f>IFERROR(IF(LEN(#REF!)=0,"",IF(AND(AQ$7=$E18,$F18=1),Marcador_de_hito,"")),"")</f>
        <v/>
      </c>
      <c r="AR18" s="20" t="str">
        <f>IFERROR(IF(LEN(#REF!)=0,"",IF(AND(AR$7=$E18,$F18=1),Marcador_de_hito,"")),"")</f>
        <v/>
      </c>
      <c r="AS18" s="20" t="str">
        <f>IFERROR(IF(LEN(#REF!)=0,"",IF(AND(AS$7=$E18,$F18=1),Marcador_de_hito,"")),"")</f>
        <v/>
      </c>
      <c r="AT18" s="20" t="str">
        <f>IFERROR(IF(LEN(#REF!)=0,"",IF(AND(AT$7=$E18,$F18=1),Marcador_de_hito,"")),"")</f>
        <v/>
      </c>
      <c r="AU18" s="20" t="str">
        <f>IFERROR(IF(LEN(#REF!)=0,"",IF(AND(AU$7=$E18,$F18=1),Marcador_de_hito,"")),"")</f>
        <v/>
      </c>
      <c r="AV18" s="20" t="str">
        <f>IFERROR(IF(LEN(#REF!)=0,"",IF(AND(AV$7=$E18,$F18=1),Marcador_de_hito,"")),"")</f>
        <v/>
      </c>
      <c r="AW18" s="20" t="str">
        <f>IFERROR(IF(LEN(#REF!)=0,"",IF(AND(AW$7=$E18,$F18=1),Marcador_de_hito,"")),"")</f>
        <v/>
      </c>
      <c r="AX18" s="20" t="str">
        <f>IFERROR(IF(LEN(#REF!)=0,"",IF(AND(AX$7=$E18,$F18=1),Marcador_de_hito,"")),"")</f>
        <v/>
      </c>
      <c r="AY18" s="20" t="str">
        <f>IFERROR(IF(LEN(#REF!)=0,"",IF(AND(AY$7=$E18,$F18=1),Marcador_de_hito,"")),"")</f>
        <v/>
      </c>
      <c r="AZ18" s="20" t="str">
        <f>IFERROR(IF(LEN(#REF!)=0,"",IF(AND(AZ$7=$E18,$F18=1),Marcador_de_hito,"")),"")</f>
        <v/>
      </c>
      <c r="BA18" s="20" t="str">
        <f>IFERROR(IF(LEN(#REF!)=0,"",IF(AND(BA$7=$E18,$F18=1),Marcador_de_hito,"")),"")</f>
        <v/>
      </c>
      <c r="BB18" s="20" t="str">
        <f>IFERROR(IF(LEN(#REF!)=0,"",IF(AND(BB$7=$E18,$F18=1),Marcador_de_hito,"")),"")</f>
        <v/>
      </c>
      <c r="BC18" s="20" t="str">
        <f>IFERROR(IF(LEN(#REF!)=0,"",IF(AND(BC$7=$E18,$F18=1),Marcador_de_hito,"")),"")</f>
        <v/>
      </c>
      <c r="BD18" s="20" t="str">
        <f>IFERROR(IF(LEN(#REF!)=0,"",IF(AND(BD$7=$E18,$F18=1),Marcador_de_hito,"")),"")</f>
        <v/>
      </c>
      <c r="BE18" s="20" t="str">
        <f>IFERROR(IF(LEN(#REF!)=0,"",IF(AND(BE$7=$E18,$F18=1),Marcador_de_hito,"")),"")</f>
        <v/>
      </c>
      <c r="BF18" s="20" t="str">
        <f>IFERROR(IF(LEN(#REF!)=0,"",IF(AND(BF$7=$E18,$F18=1),Marcador_de_hito,"")),"")</f>
        <v/>
      </c>
      <c r="BG18" s="20" t="str">
        <f>IFERROR(IF(LEN(#REF!)=0,"",IF(AND(BG$7=$E18,$F18=1),Marcador_de_hito,"")),"")</f>
        <v/>
      </c>
      <c r="BH18" s="20" t="str">
        <f>IFERROR(IF(LEN(#REF!)=0,"",IF(AND(BH$7=$E18,$F18=1),Marcador_de_hito,"")),"")</f>
        <v/>
      </c>
      <c r="BI18" s="20" t="str">
        <f>IFERROR(IF(LEN(#REF!)=0,"",IF(AND(BI$7=$E18,$F18=1),Marcador_de_hito,"")),"")</f>
        <v/>
      </c>
      <c r="BJ18" s="20" t="str">
        <f>IFERROR(IF(LEN(#REF!)=0,"",IF(AND(BJ$7=$E18,$F18=1),Marcador_de_hito,"")),"")</f>
        <v/>
      </c>
      <c r="BK18" s="20" t="str">
        <f>IFERROR(IF(LEN(#REF!)=0,"",IF(AND(BK$7=$E18,$F18=1),Marcador_de_hito,"")),"")</f>
        <v/>
      </c>
    </row>
    <row r="19" spans="1:63" s="1" customFormat="1" ht="30" customHeight="1" outlineLevel="1" x14ac:dyDescent="0.25">
      <c r="A19" s="6"/>
      <c r="B19" s="33" t="s">
        <v>21</v>
      </c>
      <c r="C19" s="1" t="s">
        <v>49</v>
      </c>
      <c r="D19" s="28">
        <v>1</v>
      </c>
      <c r="E19" s="27">
        <v>44891.333333333336</v>
      </c>
      <c r="F19" s="12">
        <v>1.625</v>
      </c>
      <c r="G19" s="21"/>
      <c r="H19" s="20" t="str">
        <f>IFERROR(IF(LEN(#REF!)=0,"",IF(AND(H$7=$E19,$F19=1),Marcador_de_hito,"")),"")</f>
        <v/>
      </c>
      <c r="I19" s="20" t="str">
        <f>IFERROR(IF(LEN(#REF!)=0,"",IF(AND(I$7=$E19,$F19=1),Marcador_de_hito,"")),"")</f>
        <v/>
      </c>
      <c r="J19" s="20" t="str">
        <f>IFERROR(IF(LEN(#REF!)=0,"",IF(AND(J$7=$E19,$F19=1),Marcador_de_hito,"")),"")</f>
        <v/>
      </c>
      <c r="K19" s="20" t="str">
        <f>IFERROR(IF(LEN(#REF!)=0,"",IF(AND(K$7=$E19,$F19=1),Marcador_de_hito,"")),"")</f>
        <v/>
      </c>
      <c r="L19" s="20" t="str">
        <f>IFERROR(IF(LEN(#REF!)=0,"",IF(AND(L$7=$E19,$F19=1),Marcador_de_hito,"")),"")</f>
        <v/>
      </c>
      <c r="M19" s="20" t="str">
        <f>IFERROR(IF(LEN(#REF!)=0,"",IF(AND(M$7=$E19,$F19=1),Marcador_de_hito,"")),"")</f>
        <v/>
      </c>
      <c r="N19" s="20" t="str">
        <f>IFERROR(IF(LEN(#REF!)=0,"",IF(AND(N$7=$E19,$F19=1),Marcador_de_hito,"")),"")</f>
        <v/>
      </c>
      <c r="O19" s="20" t="str">
        <f>IFERROR(IF(LEN(#REF!)=0,"",IF(AND(O$7=$E19,$F19=1),Marcador_de_hito,"")),"")</f>
        <v/>
      </c>
      <c r="P19" s="20" t="str">
        <f>IFERROR(IF(LEN(#REF!)=0,"",IF(AND(P$7=$E19,$F19=1),Marcador_de_hito,"")),"")</f>
        <v/>
      </c>
      <c r="Q19" s="20" t="str">
        <f>IFERROR(IF(LEN(#REF!)=0,"",IF(AND(Q$7=$E19,$F19=1),Marcador_de_hito,"")),"")</f>
        <v/>
      </c>
      <c r="R19" s="20" t="str">
        <f>IFERROR(IF(LEN(#REF!)=0,"",IF(AND(R$7=$E19,$F19=1),Marcador_de_hito,"")),"")</f>
        <v/>
      </c>
      <c r="S19" s="20" t="str">
        <f>IFERROR(IF(LEN(#REF!)=0,"",IF(AND(S$7=$E19,$F19=1),Marcador_de_hito,"")),"")</f>
        <v/>
      </c>
      <c r="T19" s="20" t="str">
        <f>IFERROR(IF(LEN(#REF!)=0,"",IF(AND(T$7=$E19,$F19=1),Marcador_de_hito,"")),"")</f>
        <v/>
      </c>
      <c r="U19" s="20" t="str">
        <f>IFERROR(IF(LEN(#REF!)=0,"",IF(AND(U$7=$E19,$F19=1),Marcador_de_hito,"")),"")</f>
        <v/>
      </c>
      <c r="V19" s="20" t="str">
        <f>IFERROR(IF(LEN(#REF!)=0,"",IF(AND(V$7=$E19,$F19=1),Marcador_de_hito,"")),"")</f>
        <v/>
      </c>
      <c r="W19" s="20" t="str">
        <f>IFERROR(IF(LEN(#REF!)=0,"",IF(AND(W$7=$E19,$F19=1),Marcador_de_hito,"")),"")</f>
        <v/>
      </c>
      <c r="X19" s="20" t="str">
        <f>IFERROR(IF(LEN(#REF!)=0,"",IF(AND(X$7=$E19,$F19=1),Marcador_de_hito,"")),"")</f>
        <v/>
      </c>
      <c r="Y19" s="20" t="str">
        <f>IFERROR(IF(LEN(#REF!)=0,"",IF(AND(Y$7=$E19,$F19=1),Marcador_de_hito,"")),"")</f>
        <v/>
      </c>
      <c r="Z19" s="20" t="str">
        <f>IFERROR(IF(LEN(#REF!)=0,"",IF(AND(Z$7=$E19,$F19=1),Marcador_de_hito,"")),"")</f>
        <v/>
      </c>
      <c r="AA19" s="20" t="str">
        <f>IFERROR(IF(LEN(#REF!)=0,"",IF(AND(AA$7=$E19,$F19=1),Marcador_de_hito,"")),"")</f>
        <v/>
      </c>
      <c r="AB19" s="20" t="str">
        <f>IFERROR(IF(LEN(#REF!)=0,"",IF(AND(AB$7=$E19,$F19=1),Marcador_de_hito,"")),"")</f>
        <v/>
      </c>
      <c r="AC19" s="20" t="str">
        <f>IFERROR(IF(LEN(#REF!)=0,"",IF(AND(AC$7=$E19,$F19=1),Marcador_de_hito,"")),"")</f>
        <v/>
      </c>
      <c r="AD19" s="20" t="str">
        <f>IFERROR(IF(LEN(#REF!)=0,"",IF(AND(AD$7=$E19,$F19=1),Marcador_de_hito,"")),"")</f>
        <v/>
      </c>
      <c r="AE19" s="20" t="str">
        <f>IFERROR(IF(LEN(#REF!)=0,"",IF(AND(AE$7=$E19,$F19=1),Marcador_de_hito,"")),"")</f>
        <v/>
      </c>
      <c r="AF19" s="20" t="str">
        <f>IFERROR(IF(LEN(#REF!)=0,"",IF(AND(AF$7=$E19,$F19=1),Marcador_de_hito,"")),"")</f>
        <v/>
      </c>
      <c r="AG19" s="20" t="str">
        <f>IFERROR(IF(LEN(#REF!)=0,"",IF(AND(AG$7=$E19,$F19=1),Marcador_de_hito,"")),"")</f>
        <v/>
      </c>
      <c r="AH19" s="20" t="str">
        <f>IFERROR(IF(LEN(#REF!)=0,"",IF(AND(AH$7=$E19,$F19=1),Marcador_de_hito,"")),"")</f>
        <v/>
      </c>
      <c r="AI19" s="20" t="str">
        <f>IFERROR(IF(LEN(#REF!)=0,"",IF(AND(AI$7=$E19,$F19=1),Marcador_de_hito,"")),"")</f>
        <v/>
      </c>
      <c r="AJ19" s="20" t="str">
        <f>IFERROR(IF(LEN(#REF!)=0,"",IF(AND(AJ$7=$E19,$F19=1),Marcador_de_hito,"")),"")</f>
        <v/>
      </c>
      <c r="AK19" s="20" t="str">
        <f>IFERROR(IF(LEN(#REF!)=0,"",IF(AND(AK$7=$E19,$F19=1),Marcador_de_hito,"")),"")</f>
        <v/>
      </c>
      <c r="AL19" s="20" t="str">
        <f>IFERROR(IF(LEN(#REF!)=0,"",IF(AND(AL$7=$E19,$F19=1),Marcador_de_hito,"")),"")</f>
        <v/>
      </c>
      <c r="AM19" s="20" t="str">
        <f>IFERROR(IF(LEN(#REF!)=0,"",IF(AND(AM$7=$E19,$F19=1),Marcador_de_hito,"")),"")</f>
        <v/>
      </c>
      <c r="AN19" s="20" t="str">
        <f>IFERROR(IF(LEN(#REF!)=0,"",IF(AND(AN$7=$E19,$F19=1),Marcador_de_hito,"")),"")</f>
        <v/>
      </c>
      <c r="AO19" s="20" t="str">
        <f>IFERROR(IF(LEN(#REF!)=0,"",IF(AND(AO$7=$E19,$F19=1),Marcador_de_hito,"")),"")</f>
        <v/>
      </c>
      <c r="AP19" s="20" t="str">
        <f>IFERROR(IF(LEN(#REF!)=0,"",IF(AND(AP$7=$E19,$F19=1),Marcador_de_hito,"")),"")</f>
        <v/>
      </c>
      <c r="AQ19" s="20" t="str">
        <f>IFERROR(IF(LEN(#REF!)=0,"",IF(AND(AQ$7=$E19,$F19=1),Marcador_de_hito,"")),"")</f>
        <v/>
      </c>
      <c r="AR19" s="20" t="str">
        <f>IFERROR(IF(LEN(#REF!)=0,"",IF(AND(AR$7=$E19,$F19=1),Marcador_de_hito,"")),"")</f>
        <v/>
      </c>
      <c r="AS19" s="20" t="str">
        <f>IFERROR(IF(LEN(#REF!)=0,"",IF(AND(AS$7=$E19,$F19=1),Marcador_de_hito,"")),"")</f>
        <v/>
      </c>
      <c r="AT19" s="20" t="str">
        <f>IFERROR(IF(LEN(#REF!)=0,"",IF(AND(AT$7=$E19,$F19=1),Marcador_de_hito,"")),"")</f>
        <v/>
      </c>
      <c r="AU19" s="20" t="str">
        <f>IFERROR(IF(LEN(#REF!)=0,"",IF(AND(AU$7=$E19,$F19=1),Marcador_de_hito,"")),"")</f>
        <v/>
      </c>
      <c r="AV19" s="20" t="str">
        <f>IFERROR(IF(LEN(#REF!)=0,"",IF(AND(AV$7=$E19,$F19=1),Marcador_de_hito,"")),"")</f>
        <v/>
      </c>
      <c r="AW19" s="20" t="str">
        <f>IFERROR(IF(LEN(#REF!)=0,"",IF(AND(AW$7=$E19,$F19=1),Marcador_de_hito,"")),"")</f>
        <v/>
      </c>
      <c r="AX19" s="20" t="str">
        <f>IFERROR(IF(LEN(#REF!)=0,"",IF(AND(AX$7=$E19,$F19=1),Marcador_de_hito,"")),"")</f>
        <v/>
      </c>
      <c r="AY19" s="20" t="str">
        <f>IFERROR(IF(LEN(#REF!)=0,"",IF(AND(AY$7=$E19,$F19=1),Marcador_de_hito,"")),"")</f>
        <v/>
      </c>
      <c r="AZ19" s="20" t="str">
        <f>IFERROR(IF(LEN(#REF!)=0,"",IF(AND(AZ$7=$E19,$F19=1),Marcador_de_hito,"")),"")</f>
        <v/>
      </c>
      <c r="BA19" s="20" t="str">
        <f>IFERROR(IF(LEN(#REF!)=0,"",IF(AND(BA$7=$E19,$F19=1),Marcador_de_hito,"")),"")</f>
        <v/>
      </c>
      <c r="BB19" s="20" t="str">
        <f>IFERROR(IF(LEN(#REF!)=0,"",IF(AND(BB$7=$E19,$F19=1),Marcador_de_hito,"")),"")</f>
        <v/>
      </c>
      <c r="BC19" s="20" t="str">
        <f>IFERROR(IF(LEN(#REF!)=0,"",IF(AND(BC$7=$E19,$F19=1),Marcador_de_hito,"")),"")</f>
        <v/>
      </c>
      <c r="BD19" s="20" t="str">
        <f>IFERROR(IF(LEN(#REF!)=0,"",IF(AND(BD$7=$E19,$F19=1),Marcador_de_hito,"")),"")</f>
        <v/>
      </c>
      <c r="BE19" s="20" t="str">
        <f>IFERROR(IF(LEN(#REF!)=0,"",IF(AND(BE$7=$E19,$F19=1),Marcador_de_hito,"")),"")</f>
        <v/>
      </c>
      <c r="BF19" s="20" t="str">
        <f>IFERROR(IF(LEN(#REF!)=0,"",IF(AND(BF$7=$E19,$F19=1),Marcador_de_hito,"")),"")</f>
        <v/>
      </c>
      <c r="BG19" s="20" t="str">
        <f>IFERROR(IF(LEN(#REF!)=0,"",IF(AND(BG$7=$E19,$F19=1),Marcador_de_hito,"")),"")</f>
        <v/>
      </c>
      <c r="BH19" s="20" t="str">
        <f>IFERROR(IF(LEN(#REF!)=0,"",IF(AND(BH$7=$E19,$F19=1),Marcador_de_hito,"")),"")</f>
        <v/>
      </c>
      <c r="BI19" s="20" t="str">
        <f>IFERROR(IF(LEN(#REF!)=0,"",IF(AND(BI$7=$E19,$F19=1),Marcador_de_hito,"")),"")</f>
        <v/>
      </c>
      <c r="BJ19" s="20" t="str">
        <f>IFERROR(IF(LEN(#REF!)=0,"",IF(AND(BJ$7=$E19,$F19=1),Marcador_de_hito,"")),"")</f>
        <v/>
      </c>
      <c r="BK19" s="20" t="str">
        <f>IFERROR(IF(LEN(#REF!)=0,"",IF(AND(BK$7=$E19,$F19=1),Marcador_de_hito,"")),"")</f>
        <v/>
      </c>
    </row>
    <row r="20" spans="1:63" s="1" customFormat="1" ht="30" customHeight="1" outlineLevel="1" x14ac:dyDescent="0.25">
      <c r="A20" s="6"/>
      <c r="B20" s="33" t="s">
        <v>14</v>
      </c>
      <c r="C20" s="1" t="s">
        <v>16</v>
      </c>
      <c r="D20" s="28">
        <v>1</v>
      </c>
      <c r="E20" s="27">
        <v>44891.333333333336</v>
      </c>
      <c r="F20" s="12">
        <v>1</v>
      </c>
      <c r="G20" s="21"/>
      <c r="H20" s="20" t="str">
        <f>IFERROR(IF(LEN(#REF!)=0,"",IF(AND(H$7=$E20,$F20=1),Marcador_de_hito,"")),"")</f>
        <v/>
      </c>
      <c r="I20" s="20" t="str">
        <f>IFERROR(IF(LEN(#REF!)=0,"",IF(AND(I$7=$E20,$F20=1),Marcador_de_hito,"")),"")</f>
        <v/>
      </c>
      <c r="J20" s="20" t="str">
        <f>IFERROR(IF(LEN(#REF!)=0,"",IF(AND(J$7=$E20,$F20=1),Marcador_de_hito,"")),"")</f>
        <v/>
      </c>
      <c r="K20" s="20" t="str">
        <f>IFERROR(IF(LEN(#REF!)=0,"",IF(AND(K$7=$E20,$F20=1),Marcador_de_hito,"")),"")</f>
        <v/>
      </c>
      <c r="L20" s="20" t="str">
        <f>IFERROR(IF(LEN(#REF!)=0,"",IF(AND(L$7=$E20,$F20=1),Marcador_de_hito,"")),"")</f>
        <v/>
      </c>
      <c r="M20" s="20" t="str">
        <f>IFERROR(IF(LEN(#REF!)=0,"",IF(AND(M$7=$E20,$F20=1),Marcador_de_hito,"")),"")</f>
        <v/>
      </c>
      <c r="N20" s="20" t="str">
        <f>IFERROR(IF(LEN(#REF!)=0,"",IF(AND(N$7=$E20,$F20=1),Marcador_de_hito,"")),"")</f>
        <v/>
      </c>
      <c r="O20" s="20" t="str">
        <f>IFERROR(IF(LEN(#REF!)=0,"",IF(AND(O$7=$E20,$F20=1),Marcador_de_hito,"")),"")</f>
        <v/>
      </c>
      <c r="P20" s="20" t="str">
        <f>IFERROR(IF(LEN(#REF!)=0,"",IF(AND(P$7=$E20,$F20=1),Marcador_de_hito,"")),"")</f>
        <v/>
      </c>
      <c r="Q20" s="20" t="str">
        <f>IFERROR(IF(LEN(#REF!)=0,"",IF(AND(Q$7=$E20,$F20=1),Marcador_de_hito,"")),"")</f>
        <v/>
      </c>
      <c r="R20" s="20" t="str">
        <f>IFERROR(IF(LEN(#REF!)=0,"",IF(AND(R$7=$E20,$F20=1),Marcador_de_hito,"")),"")</f>
        <v/>
      </c>
      <c r="S20" s="20" t="str">
        <f>IFERROR(IF(LEN(#REF!)=0,"",IF(AND(S$7=$E20,$F20=1),Marcador_de_hito,"")),"")</f>
        <v/>
      </c>
      <c r="T20" s="20" t="str">
        <f>IFERROR(IF(LEN(#REF!)=0,"",IF(AND(T$7=$E20,$F20=1),Marcador_de_hito,"")),"")</f>
        <v/>
      </c>
      <c r="U20" s="20" t="str">
        <f>IFERROR(IF(LEN(#REF!)=0,"",IF(AND(U$7=$E20,$F20=1),Marcador_de_hito,"")),"")</f>
        <v/>
      </c>
      <c r="V20" s="20" t="str">
        <f>IFERROR(IF(LEN(#REF!)=0,"",IF(AND(V$7=$E20,$F20=1),Marcador_de_hito,"")),"")</f>
        <v/>
      </c>
      <c r="W20" s="20" t="str">
        <f>IFERROR(IF(LEN(#REF!)=0,"",IF(AND(W$7=$E20,$F20=1),Marcador_de_hito,"")),"")</f>
        <v/>
      </c>
      <c r="X20" s="20" t="str">
        <f>IFERROR(IF(LEN(#REF!)=0,"",IF(AND(X$7=$E20,$F20=1),Marcador_de_hito,"")),"")</f>
        <v/>
      </c>
      <c r="Y20" s="20" t="str">
        <f>IFERROR(IF(LEN(#REF!)=0,"",IF(AND(Y$7=$E20,$F20=1),Marcador_de_hito,"")),"")</f>
        <v/>
      </c>
      <c r="Z20" s="20" t="str">
        <f>IFERROR(IF(LEN(#REF!)=0,"",IF(AND(Z$7=$E20,$F20=1),Marcador_de_hito,"")),"")</f>
        <v/>
      </c>
      <c r="AA20" s="20" t="str">
        <f>IFERROR(IF(LEN(#REF!)=0,"",IF(AND(AA$7=$E20,$F20=1),Marcador_de_hito,"")),"")</f>
        <v/>
      </c>
      <c r="AB20" s="20" t="str">
        <f>IFERROR(IF(LEN(#REF!)=0,"",IF(AND(AB$7=$E20,$F20=1),Marcador_de_hito,"")),"")</f>
        <v/>
      </c>
      <c r="AC20" s="20" t="str">
        <f>IFERROR(IF(LEN(#REF!)=0,"",IF(AND(AC$7=$E20,$F20=1),Marcador_de_hito,"")),"")</f>
        <v/>
      </c>
      <c r="AD20" s="20" t="str">
        <f>IFERROR(IF(LEN(#REF!)=0,"",IF(AND(AD$7=$E20,$F20=1),Marcador_de_hito,"")),"")</f>
        <v/>
      </c>
      <c r="AE20" s="20" t="str">
        <f>IFERROR(IF(LEN(#REF!)=0,"",IF(AND(AE$7=$E20,$F20=1),Marcador_de_hito,"")),"")</f>
        <v/>
      </c>
      <c r="AF20" s="20" t="str">
        <f>IFERROR(IF(LEN(#REF!)=0,"",IF(AND(AF$7=$E20,$F20=1),Marcador_de_hito,"")),"")</f>
        <v/>
      </c>
      <c r="AG20" s="20" t="str">
        <f>IFERROR(IF(LEN(#REF!)=0,"",IF(AND(AG$7=$E20,$F20=1),Marcador_de_hito,"")),"")</f>
        <v/>
      </c>
      <c r="AH20" s="20" t="str">
        <f>IFERROR(IF(LEN(#REF!)=0,"",IF(AND(AH$7=$E20,$F20=1),Marcador_de_hito,"")),"")</f>
        <v/>
      </c>
      <c r="AI20" s="20" t="str">
        <f>IFERROR(IF(LEN(#REF!)=0,"",IF(AND(AI$7=$E20,$F20=1),Marcador_de_hito,"")),"")</f>
        <v/>
      </c>
      <c r="AJ20" s="20" t="str">
        <f>IFERROR(IF(LEN(#REF!)=0,"",IF(AND(AJ$7=$E20,$F20=1),Marcador_de_hito,"")),"")</f>
        <v/>
      </c>
      <c r="AK20" s="20" t="str">
        <f>IFERROR(IF(LEN(#REF!)=0,"",IF(AND(AK$7=$E20,$F20=1),Marcador_de_hito,"")),"")</f>
        <v/>
      </c>
      <c r="AL20" s="20" t="str">
        <f>IFERROR(IF(LEN(#REF!)=0,"",IF(AND(AL$7=$E20,$F20=1),Marcador_de_hito,"")),"")</f>
        <v/>
      </c>
      <c r="AM20" s="20" t="str">
        <f>IFERROR(IF(LEN(#REF!)=0,"",IF(AND(AM$7=$E20,$F20=1),Marcador_de_hito,"")),"")</f>
        <v/>
      </c>
      <c r="AN20" s="20" t="str">
        <f>IFERROR(IF(LEN(#REF!)=0,"",IF(AND(AN$7=$E20,$F20=1),Marcador_de_hito,"")),"")</f>
        <v/>
      </c>
      <c r="AO20" s="20" t="str">
        <f>IFERROR(IF(LEN(#REF!)=0,"",IF(AND(AO$7=$E20,$F20=1),Marcador_de_hito,"")),"")</f>
        <v/>
      </c>
      <c r="AP20" s="20" t="str">
        <f>IFERROR(IF(LEN(#REF!)=0,"",IF(AND(AP$7=$E20,$F20=1),Marcador_de_hito,"")),"")</f>
        <v/>
      </c>
      <c r="AQ20" s="20" t="str">
        <f>IFERROR(IF(LEN(#REF!)=0,"",IF(AND(AQ$7=$E20,$F20=1),Marcador_de_hito,"")),"")</f>
        <v/>
      </c>
      <c r="AR20" s="20" t="str">
        <f>IFERROR(IF(LEN(#REF!)=0,"",IF(AND(AR$7=$E20,$F20=1),Marcador_de_hito,"")),"")</f>
        <v/>
      </c>
      <c r="AS20" s="20" t="str">
        <f>IFERROR(IF(LEN(#REF!)=0,"",IF(AND(AS$7=$E20,$F20=1),Marcador_de_hito,"")),"")</f>
        <v/>
      </c>
      <c r="AT20" s="20" t="str">
        <f>IFERROR(IF(LEN(#REF!)=0,"",IF(AND(AT$7=$E20,$F20=1),Marcador_de_hito,"")),"")</f>
        <v/>
      </c>
      <c r="AU20" s="20" t="str">
        <f>IFERROR(IF(LEN(#REF!)=0,"",IF(AND(AU$7=$E20,$F20=1),Marcador_de_hito,"")),"")</f>
        <v/>
      </c>
      <c r="AV20" s="20" t="str">
        <f>IFERROR(IF(LEN(#REF!)=0,"",IF(AND(AV$7=$E20,$F20=1),Marcador_de_hito,"")),"")</f>
        <v/>
      </c>
      <c r="AW20" s="20" t="str">
        <f>IFERROR(IF(LEN(#REF!)=0,"",IF(AND(AW$7=$E20,$F20=1),Marcador_de_hito,"")),"")</f>
        <v/>
      </c>
      <c r="AX20" s="20" t="str">
        <f>IFERROR(IF(LEN(#REF!)=0,"",IF(AND(AX$7=$E20,$F20=1),Marcador_de_hito,"")),"")</f>
        <v/>
      </c>
      <c r="AY20" s="20" t="str">
        <f>IFERROR(IF(LEN(#REF!)=0,"",IF(AND(AY$7=$E20,$F20=1),Marcador_de_hito,"")),"")</f>
        <v/>
      </c>
      <c r="AZ20" s="20" t="str">
        <f>IFERROR(IF(LEN(#REF!)=0,"",IF(AND(AZ$7=$E20,$F20=1),Marcador_de_hito,"")),"")</f>
        <v/>
      </c>
      <c r="BA20" s="20" t="str">
        <f>IFERROR(IF(LEN(#REF!)=0,"",IF(AND(BA$7=$E20,$F20=1),Marcador_de_hito,"")),"")</f>
        <v/>
      </c>
      <c r="BB20" s="20" t="str">
        <f>IFERROR(IF(LEN(#REF!)=0,"",IF(AND(BB$7=$E20,$F20=1),Marcador_de_hito,"")),"")</f>
        <v/>
      </c>
      <c r="BC20" s="20" t="str">
        <f>IFERROR(IF(LEN(#REF!)=0,"",IF(AND(BC$7=$E20,$F20=1),Marcador_de_hito,"")),"")</f>
        <v/>
      </c>
      <c r="BD20" s="20" t="str">
        <f>IFERROR(IF(LEN(#REF!)=0,"",IF(AND(BD$7=$E20,$F20=1),Marcador_de_hito,"")),"")</f>
        <v/>
      </c>
      <c r="BE20" s="20" t="str">
        <f>IFERROR(IF(LEN(#REF!)=0,"",IF(AND(BE$7=$E20,$F20=1),Marcador_de_hito,"")),"")</f>
        <v/>
      </c>
      <c r="BF20" s="20" t="str">
        <f>IFERROR(IF(LEN(#REF!)=0,"",IF(AND(BF$7=$E20,$F20=1),Marcador_de_hito,"")),"")</f>
        <v/>
      </c>
      <c r="BG20" s="20" t="str">
        <f>IFERROR(IF(LEN(#REF!)=0,"",IF(AND(BG$7=$E20,$F20=1),Marcador_de_hito,"")),"")</f>
        <v/>
      </c>
      <c r="BH20" s="20" t="str">
        <f>IFERROR(IF(LEN(#REF!)=0,"",IF(AND(BH$7=$E20,$F20=1),Marcador_de_hito,"")),"")</f>
        <v/>
      </c>
      <c r="BI20" s="20" t="str">
        <f>IFERROR(IF(LEN(#REF!)=0,"",IF(AND(BI$7=$E20,$F20=1),Marcador_de_hito,"")),"")</f>
        <v/>
      </c>
      <c r="BJ20" s="20" t="str">
        <f>IFERROR(IF(LEN(#REF!)=0,"",IF(AND(BJ$7=$E20,$F20=1),Marcador_de_hito,"")),"")</f>
        <v/>
      </c>
      <c r="BK20" s="20" t="str">
        <f>IFERROR(IF(LEN(#REF!)=0,"",IF(AND(BK$7=$E20,$F20=1),Marcador_de_hito,"")),"")</f>
        <v/>
      </c>
    </row>
    <row r="21" spans="1:63" s="1" customFormat="1" ht="30" customHeight="1" outlineLevel="1" x14ac:dyDescent="0.25">
      <c r="A21" s="6"/>
      <c r="B21" s="33" t="s">
        <v>22</v>
      </c>
      <c r="C21" s="1" t="s">
        <v>17</v>
      </c>
      <c r="D21" s="28">
        <v>1</v>
      </c>
      <c r="E21" s="27">
        <v>44835.708333333336</v>
      </c>
      <c r="F21" s="12">
        <v>72</v>
      </c>
      <c r="G21" s="21"/>
      <c r="H21" s="20" t="str">
        <f>IFERROR(IF(LEN(#REF!)=0,"",IF(AND(H$7=$E21,$F21=1),Marcador_de_hito,"")),"")</f>
        <v/>
      </c>
      <c r="I21" s="20" t="str">
        <f>IFERROR(IF(LEN(#REF!)=0,"",IF(AND(I$7=$E21,$F21=1),Marcador_de_hito,"")),"")</f>
        <v/>
      </c>
      <c r="J21" s="20" t="str">
        <f>IFERROR(IF(LEN(#REF!)=0,"",IF(AND(J$7=$E21,$F21=1),Marcador_de_hito,"")),"")</f>
        <v/>
      </c>
      <c r="K21" s="20" t="str">
        <f>IFERROR(IF(LEN(#REF!)=0,"",IF(AND(K$7=$E21,$F21=1),Marcador_de_hito,"")),"")</f>
        <v/>
      </c>
      <c r="L21" s="20" t="str">
        <f>IFERROR(IF(LEN(#REF!)=0,"",IF(AND(L$7=$E21,$F21=1),Marcador_de_hito,"")),"")</f>
        <v/>
      </c>
      <c r="M21" s="20" t="str">
        <f>IFERROR(IF(LEN(#REF!)=0,"",IF(AND(M$7=$E21,$F21=1),Marcador_de_hito,"")),"")</f>
        <v/>
      </c>
      <c r="N21" s="20" t="str">
        <f>IFERROR(IF(LEN(#REF!)=0,"",IF(AND(N$7=$E21,$F21=1),Marcador_de_hito,"")),"")</f>
        <v/>
      </c>
      <c r="O21" s="20" t="str">
        <f>IFERROR(IF(LEN(#REF!)=0,"",IF(AND(O$7=$E21,$F21=1),Marcador_de_hito,"")),"")</f>
        <v/>
      </c>
      <c r="P21" s="20" t="str">
        <f>IFERROR(IF(LEN(#REF!)=0,"",IF(AND(P$7=$E21,$F21=1),Marcador_de_hito,"")),"")</f>
        <v/>
      </c>
      <c r="Q21" s="20" t="str">
        <f>IFERROR(IF(LEN(#REF!)=0,"",IF(AND(Q$7=$E21,$F21=1),Marcador_de_hito,"")),"")</f>
        <v/>
      </c>
      <c r="R21" s="20" t="str">
        <f>IFERROR(IF(LEN(#REF!)=0,"",IF(AND(R$7=$E21,$F21=1),Marcador_de_hito,"")),"")</f>
        <v/>
      </c>
      <c r="S21" s="20" t="str">
        <f>IFERROR(IF(LEN(#REF!)=0,"",IF(AND(S$7=$E21,$F21=1),Marcador_de_hito,"")),"")</f>
        <v/>
      </c>
      <c r="T21" s="20" t="str">
        <f>IFERROR(IF(LEN(#REF!)=0,"",IF(AND(T$7=$E21,$F21=1),Marcador_de_hito,"")),"")</f>
        <v/>
      </c>
      <c r="U21" s="20" t="str">
        <f>IFERROR(IF(LEN(#REF!)=0,"",IF(AND(U$7=$E21,$F21=1),Marcador_de_hito,"")),"")</f>
        <v/>
      </c>
      <c r="V21" s="20" t="str">
        <f>IFERROR(IF(LEN(#REF!)=0,"",IF(AND(V$7=$E21,$F21=1),Marcador_de_hito,"")),"")</f>
        <v/>
      </c>
      <c r="W21" s="20" t="str">
        <f>IFERROR(IF(LEN(#REF!)=0,"",IF(AND(W$7=$E21,$F21=1),Marcador_de_hito,"")),"")</f>
        <v/>
      </c>
      <c r="X21" s="20" t="str">
        <f>IFERROR(IF(LEN(#REF!)=0,"",IF(AND(X$7=$E21,$F21=1),Marcador_de_hito,"")),"")</f>
        <v/>
      </c>
      <c r="Y21" s="20" t="str">
        <f>IFERROR(IF(LEN(#REF!)=0,"",IF(AND(Y$7=$E21,$F21=1),Marcador_de_hito,"")),"")</f>
        <v/>
      </c>
      <c r="Z21" s="20" t="str">
        <f>IFERROR(IF(LEN(#REF!)=0,"",IF(AND(Z$7=$E21,$F21=1),Marcador_de_hito,"")),"")</f>
        <v/>
      </c>
      <c r="AA21" s="20" t="str">
        <f>IFERROR(IF(LEN(#REF!)=0,"",IF(AND(AA$7=$E21,$F21=1),Marcador_de_hito,"")),"")</f>
        <v/>
      </c>
      <c r="AB21" s="20" t="str">
        <f>IFERROR(IF(LEN(#REF!)=0,"",IF(AND(AB$7=$E21,$F21=1),Marcador_de_hito,"")),"")</f>
        <v/>
      </c>
      <c r="AC21" s="20" t="str">
        <f>IFERROR(IF(LEN(#REF!)=0,"",IF(AND(AC$7=$E21,$F21=1),Marcador_de_hito,"")),"")</f>
        <v/>
      </c>
      <c r="AD21" s="20" t="str">
        <f>IFERROR(IF(LEN(#REF!)=0,"",IF(AND(AD$7=$E21,$F21=1),Marcador_de_hito,"")),"")</f>
        <v/>
      </c>
      <c r="AE21" s="20" t="str">
        <f>IFERROR(IF(LEN(#REF!)=0,"",IF(AND(AE$7=$E21,$F21=1),Marcador_de_hito,"")),"")</f>
        <v/>
      </c>
      <c r="AF21" s="20" t="str">
        <f>IFERROR(IF(LEN(#REF!)=0,"",IF(AND(AF$7=$E21,$F21=1),Marcador_de_hito,"")),"")</f>
        <v/>
      </c>
      <c r="AG21" s="20" t="str">
        <f>IFERROR(IF(LEN(#REF!)=0,"",IF(AND(AG$7=$E21,$F21=1),Marcador_de_hito,"")),"")</f>
        <v/>
      </c>
      <c r="AH21" s="20" t="str">
        <f>IFERROR(IF(LEN(#REF!)=0,"",IF(AND(AH$7=$E21,$F21=1),Marcador_de_hito,"")),"")</f>
        <v/>
      </c>
      <c r="AI21" s="20" t="str">
        <f>IFERROR(IF(LEN(#REF!)=0,"",IF(AND(AI$7=$E21,$F21=1),Marcador_de_hito,"")),"")</f>
        <v/>
      </c>
      <c r="AJ21" s="20" t="str">
        <f>IFERROR(IF(LEN(#REF!)=0,"",IF(AND(AJ$7=$E21,$F21=1),Marcador_de_hito,"")),"")</f>
        <v/>
      </c>
      <c r="AK21" s="20" t="str">
        <f>IFERROR(IF(LEN(#REF!)=0,"",IF(AND(AK$7=$E21,$F21=1),Marcador_de_hito,"")),"")</f>
        <v/>
      </c>
      <c r="AL21" s="20" t="str">
        <f>IFERROR(IF(LEN(#REF!)=0,"",IF(AND(AL$7=$E21,$F21=1),Marcador_de_hito,"")),"")</f>
        <v/>
      </c>
      <c r="AM21" s="20" t="str">
        <f>IFERROR(IF(LEN(#REF!)=0,"",IF(AND(AM$7=$E21,$F21=1),Marcador_de_hito,"")),"")</f>
        <v/>
      </c>
      <c r="AN21" s="20" t="str">
        <f>IFERROR(IF(LEN(#REF!)=0,"",IF(AND(AN$7=$E21,$F21=1),Marcador_de_hito,"")),"")</f>
        <v/>
      </c>
      <c r="AO21" s="20" t="str">
        <f>IFERROR(IF(LEN(#REF!)=0,"",IF(AND(AO$7=$E21,$F21=1),Marcador_de_hito,"")),"")</f>
        <v/>
      </c>
      <c r="AP21" s="20" t="str">
        <f>IFERROR(IF(LEN(#REF!)=0,"",IF(AND(AP$7=$E21,$F21=1),Marcador_de_hito,"")),"")</f>
        <v/>
      </c>
      <c r="AQ21" s="20" t="str">
        <f>IFERROR(IF(LEN(#REF!)=0,"",IF(AND(AQ$7=$E21,$F21=1),Marcador_de_hito,"")),"")</f>
        <v/>
      </c>
      <c r="AR21" s="20" t="str">
        <f>IFERROR(IF(LEN(#REF!)=0,"",IF(AND(AR$7=$E21,$F21=1),Marcador_de_hito,"")),"")</f>
        <v/>
      </c>
      <c r="AS21" s="20" t="str">
        <f>IFERROR(IF(LEN(#REF!)=0,"",IF(AND(AS$7=$E21,$F21=1),Marcador_de_hito,"")),"")</f>
        <v/>
      </c>
      <c r="AT21" s="20" t="str">
        <f>IFERROR(IF(LEN(#REF!)=0,"",IF(AND(AT$7=$E21,$F21=1),Marcador_de_hito,"")),"")</f>
        <v/>
      </c>
      <c r="AU21" s="20" t="str">
        <f>IFERROR(IF(LEN(#REF!)=0,"",IF(AND(AU$7=$E21,$F21=1),Marcador_de_hito,"")),"")</f>
        <v/>
      </c>
      <c r="AV21" s="20" t="str">
        <f>IFERROR(IF(LEN(#REF!)=0,"",IF(AND(AV$7=$E21,$F21=1),Marcador_de_hito,"")),"")</f>
        <v/>
      </c>
      <c r="AW21" s="20" t="str">
        <f>IFERROR(IF(LEN(#REF!)=0,"",IF(AND(AW$7=$E21,$F21=1),Marcador_de_hito,"")),"")</f>
        <v/>
      </c>
      <c r="AX21" s="20" t="str">
        <f>IFERROR(IF(LEN(#REF!)=0,"",IF(AND(AX$7=$E21,$F21=1),Marcador_de_hito,"")),"")</f>
        <v/>
      </c>
      <c r="AY21" s="20" t="str">
        <f>IFERROR(IF(LEN(#REF!)=0,"",IF(AND(AY$7=$E21,$F21=1),Marcador_de_hito,"")),"")</f>
        <v/>
      </c>
      <c r="AZ21" s="20" t="str">
        <f>IFERROR(IF(LEN(#REF!)=0,"",IF(AND(AZ$7=$E21,$F21=1),Marcador_de_hito,"")),"")</f>
        <v/>
      </c>
      <c r="BA21" s="20" t="str">
        <f>IFERROR(IF(LEN(#REF!)=0,"",IF(AND(BA$7=$E21,$F21=1),Marcador_de_hito,"")),"")</f>
        <v/>
      </c>
      <c r="BB21" s="20" t="str">
        <f>IFERROR(IF(LEN(#REF!)=0,"",IF(AND(BB$7=$E21,$F21=1),Marcador_de_hito,"")),"")</f>
        <v/>
      </c>
      <c r="BC21" s="20" t="str">
        <f>IFERROR(IF(LEN(#REF!)=0,"",IF(AND(BC$7=$E21,$F21=1),Marcador_de_hito,"")),"")</f>
        <v/>
      </c>
      <c r="BD21" s="20" t="str">
        <f>IFERROR(IF(LEN(#REF!)=0,"",IF(AND(BD$7=$E21,$F21=1),Marcador_de_hito,"")),"")</f>
        <v/>
      </c>
      <c r="BE21" s="20" t="str">
        <f>IFERROR(IF(LEN(#REF!)=0,"",IF(AND(BE$7=$E21,$F21=1),Marcador_de_hito,"")),"")</f>
        <v/>
      </c>
      <c r="BF21" s="20" t="str">
        <f>IFERROR(IF(LEN(#REF!)=0,"",IF(AND(BF$7=$E21,$F21=1),Marcador_de_hito,"")),"")</f>
        <v/>
      </c>
      <c r="BG21" s="20" t="str">
        <f>IFERROR(IF(LEN(#REF!)=0,"",IF(AND(BG$7=$E21,$F21=1),Marcador_de_hito,"")),"")</f>
        <v/>
      </c>
      <c r="BH21" s="20" t="str">
        <f>IFERROR(IF(LEN(#REF!)=0,"",IF(AND(BH$7=$E21,$F21=1),Marcador_de_hito,"")),"")</f>
        <v/>
      </c>
      <c r="BI21" s="20" t="str">
        <f>IFERROR(IF(LEN(#REF!)=0,"",IF(AND(BI$7=$E21,$F21=1),Marcador_de_hito,"")),"")</f>
        <v/>
      </c>
      <c r="BJ21" s="20" t="str">
        <f>IFERROR(IF(LEN(#REF!)=0,"",IF(AND(BJ$7=$E21,$F21=1),Marcador_de_hito,"")),"")</f>
        <v/>
      </c>
      <c r="BK21" s="20" t="str">
        <f>IFERROR(IF(LEN(#REF!)=0,"",IF(AND(BK$7=$E21,$F21=1),Marcador_de_hito,"")),"")</f>
        <v/>
      </c>
    </row>
    <row r="22" spans="1:63" s="1" customFormat="1" ht="30" customHeight="1" outlineLevel="1" x14ac:dyDescent="0.25">
      <c r="A22" s="6"/>
      <c r="B22" s="33" t="s">
        <v>23</v>
      </c>
      <c r="C22" s="1" t="s">
        <v>17</v>
      </c>
      <c r="D22" s="28">
        <v>1</v>
      </c>
      <c r="E22" s="27">
        <v>44861.333333333336</v>
      </c>
      <c r="F22" s="12">
        <v>16</v>
      </c>
      <c r="G22" s="21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</row>
    <row r="23" spans="1:63" s="1" customFormat="1" ht="30" customHeight="1" outlineLevel="1" x14ac:dyDescent="0.25">
      <c r="A23" s="6"/>
      <c r="B23" s="33" t="s">
        <v>24</v>
      </c>
      <c r="C23" s="1" t="s">
        <v>17</v>
      </c>
      <c r="D23" s="28">
        <v>1</v>
      </c>
      <c r="E23" s="27">
        <v>44879.416666666664</v>
      </c>
      <c r="F23" s="12">
        <v>46</v>
      </c>
      <c r="G23" s="21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</row>
    <row r="24" spans="1:63" s="1" customFormat="1" ht="30" customHeight="1" outlineLevel="1" x14ac:dyDescent="0.25">
      <c r="A24" s="6"/>
      <c r="B24" s="33" t="s">
        <v>11</v>
      </c>
      <c r="C24" s="1" t="s">
        <v>16</v>
      </c>
      <c r="D24" s="28">
        <v>1</v>
      </c>
      <c r="E24" s="27">
        <v>44912.333333333336</v>
      </c>
      <c r="F24" s="12">
        <v>2</v>
      </c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63" s="1" customFormat="1" ht="30" customHeight="1" outlineLevel="1" x14ac:dyDescent="0.25">
      <c r="A25" s="6"/>
      <c r="B25" s="33" t="s">
        <v>25</v>
      </c>
      <c r="C25" s="1" t="s">
        <v>15</v>
      </c>
      <c r="D25" s="28">
        <v>1</v>
      </c>
      <c r="E25" s="27">
        <v>44914.333333333336</v>
      </c>
      <c r="F25" s="12">
        <v>25</v>
      </c>
      <c r="G25" s="2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  <row r="26" spans="1:63" s="1" customFormat="1" ht="30" customHeight="1" outlineLevel="1" x14ac:dyDescent="0.25">
      <c r="A26" s="6"/>
      <c r="B26" s="33" t="s">
        <v>26</v>
      </c>
      <c r="C26" s="1" t="s">
        <v>15</v>
      </c>
      <c r="D26" s="28">
        <v>1</v>
      </c>
      <c r="E26" s="27">
        <v>44914.333333333336</v>
      </c>
      <c r="F26" s="12">
        <v>23</v>
      </c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</row>
    <row r="27" spans="1:63" s="1" customFormat="1" ht="30" customHeight="1" outlineLevel="1" x14ac:dyDescent="0.25">
      <c r="A27" s="6"/>
      <c r="B27" s="33" t="s">
        <v>11</v>
      </c>
      <c r="C27" s="1" t="s">
        <v>16</v>
      </c>
      <c r="D27" s="28">
        <v>1</v>
      </c>
      <c r="E27" s="27">
        <v>44954.333333333336</v>
      </c>
      <c r="F27" s="12">
        <v>1</v>
      </c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</row>
    <row r="28" spans="1:63" s="1" customFormat="1" ht="30" customHeight="1" outlineLevel="1" x14ac:dyDescent="0.25">
      <c r="A28" s="6"/>
      <c r="B28" s="33" t="s">
        <v>27</v>
      </c>
      <c r="C28" s="1" t="s">
        <v>49</v>
      </c>
      <c r="D28" s="28">
        <v>1</v>
      </c>
      <c r="E28" s="27">
        <v>44963.333333333336</v>
      </c>
      <c r="F28" s="12">
        <v>1</v>
      </c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</row>
    <row r="29" spans="1:63" s="1" customFormat="1" ht="30" customHeight="1" outlineLevel="1" x14ac:dyDescent="0.25">
      <c r="A29" s="6"/>
      <c r="B29" s="33" t="s">
        <v>28</v>
      </c>
      <c r="C29" s="1" t="s">
        <v>15</v>
      </c>
      <c r="D29" s="28">
        <v>1</v>
      </c>
      <c r="E29" s="27">
        <v>44970.333333333336</v>
      </c>
      <c r="F29" s="12">
        <v>8</v>
      </c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1:63" s="1" customFormat="1" ht="30" customHeight="1" outlineLevel="1" x14ac:dyDescent="0.25">
      <c r="A30" s="6"/>
      <c r="B30" s="33" t="s">
        <v>29</v>
      </c>
      <c r="C30" s="1" t="s">
        <v>50</v>
      </c>
      <c r="D30" s="28">
        <v>1</v>
      </c>
      <c r="E30" s="27">
        <v>44979.375</v>
      </c>
      <c r="F30" s="12">
        <v>1</v>
      </c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</row>
    <row r="31" spans="1:63" s="1" customFormat="1" ht="30" customHeight="1" outlineLevel="1" x14ac:dyDescent="0.25">
      <c r="A31" s="6"/>
      <c r="B31" s="33" t="s">
        <v>30</v>
      </c>
      <c r="C31" s="1" t="s">
        <v>49</v>
      </c>
      <c r="D31" s="28">
        <v>1</v>
      </c>
      <c r="E31" s="27">
        <v>44968.333333333336</v>
      </c>
      <c r="F31" s="12">
        <v>1</v>
      </c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</row>
    <row r="32" spans="1:63" s="1" customFormat="1" ht="30" customHeight="1" outlineLevel="1" x14ac:dyDescent="0.25">
      <c r="A32" s="6"/>
      <c r="B32" s="33" t="s">
        <v>11</v>
      </c>
      <c r="C32" s="1" t="s">
        <v>16</v>
      </c>
      <c r="D32" s="28">
        <v>1</v>
      </c>
      <c r="E32" s="27">
        <v>44968.333333333336</v>
      </c>
      <c r="F32" s="12">
        <v>1</v>
      </c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</row>
    <row r="33" spans="1:63" s="1" customFormat="1" ht="30" customHeight="1" x14ac:dyDescent="0.25">
      <c r="A33" s="6"/>
      <c r="B33" s="26" t="s">
        <v>31</v>
      </c>
      <c r="D33" s="28"/>
      <c r="E33" s="27"/>
      <c r="F33" s="12"/>
      <c r="G33" s="21"/>
      <c r="H33" s="20" t="str">
        <f>IFERROR(IF(LEN(#REF!)=0,"",IF(AND(H$7=$E33,$F33=1),Marcador_de_hito,"")),"")</f>
        <v/>
      </c>
      <c r="I33" s="20" t="str">
        <f>IFERROR(IF(LEN(#REF!)=0,"",IF(AND(I$7=$E33,$F33=1),Marcador_de_hito,"")),"")</f>
        <v/>
      </c>
      <c r="J33" s="20" t="str">
        <f>IFERROR(IF(LEN(#REF!)=0,"",IF(AND(J$7=$E33,$F33=1),Marcador_de_hito,"")),"")</f>
        <v/>
      </c>
      <c r="K33" s="20" t="str">
        <f>IFERROR(IF(LEN(#REF!)=0,"",IF(AND(K$7=$E33,$F33=1),Marcador_de_hito,"")),"")</f>
        <v/>
      </c>
      <c r="L33" s="20" t="str">
        <f>IFERROR(IF(LEN(#REF!)=0,"",IF(AND(L$7=$E33,$F33=1),Marcador_de_hito,"")),"")</f>
        <v/>
      </c>
      <c r="M33" s="20" t="str">
        <f>IFERROR(IF(LEN(#REF!)=0,"",IF(AND(M$7=$E33,$F33=1),Marcador_de_hito,"")),"")</f>
        <v/>
      </c>
      <c r="N33" s="20" t="str">
        <f>IFERROR(IF(LEN(#REF!)=0,"",IF(AND(N$7=$E33,$F33=1),Marcador_de_hito,"")),"")</f>
        <v/>
      </c>
      <c r="O33" s="20" t="str">
        <f>IFERROR(IF(LEN(#REF!)=0,"",IF(AND(O$7=$E33,$F33=1),Marcador_de_hito,"")),"")</f>
        <v/>
      </c>
      <c r="P33" s="20" t="str">
        <f>IFERROR(IF(LEN(#REF!)=0,"",IF(AND(P$7=$E33,$F33=1),Marcador_de_hito,"")),"")</f>
        <v/>
      </c>
      <c r="Q33" s="20" t="str">
        <f>IFERROR(IF(LEN(#REF!)=0,"",IF(AND(Q$7=$E33,$F33=1),Marcador_de_hito,"")),"")</f>
        <v/>
      </c>
      <c r="R33" s="20" t="str">
        <f>IFERROR(IF(LEN(#REF!)=0,"",IF(AND(R$7=$E33,$F33=1),Marcador_de_hito,"")),"")</f>
        <v/>
      </c>
      <c r="S33" s="20" t="str">
        <f>IFERROR(IF(LEN(#REF!)=0,"",IF(AND(S$7=$E33,$F33=1),Marcador_de_hito,"")),"")</f>
        <v/>
      </c>
      <c r="T33" s="20" t="str">
        <f>IFERROR(IF(LEN(#REF!)=0,"",IF(AND(T$7=$E33,$F33=1),Marcador_de_hito,"")),"")</f>
        <v/>
      </c>
      <c r="U33" s="20" t="str">
        <f>IFERROR(IF(LEN(#REF!)=0,"",IF(AND(U$7=$E33,$F33=1),Marcador_de_hito,"")),"")</f>
        <v/>
      </c>
      <c r="V33" s="20" t="str">
        <f>IFERROR(IF(LEN(#REF!)=0,"",IF(AND(V$7=$E33,$F33=1),Marcador_de_hito,"")),"")</f>
        <v/>
      </c>
      <c r="W33" s="20" t="str">
        <f>IFERROR(IF(LEN(#REF!)=0,"",IF(AND(W$7=$E33,$F33=1),Marcador_de_hito,"")),"")</f>
        <v/>
      </c>
      <c r="X33" s="20" t="str">
        <f>IFERROR(IF(LEN(#REF!)=0,"",IF(AND(X$7=$E33,$F33=1),Marcador_de_hito,"")),"")</f>
        <v/>
      </c>
      <c r="Y33" s="20" t="str">
        <f>IFERROR(IF(LEN(#REF!)=0,"",IF(AND(Y$7=$E33,$F33=1),Marcador_de_hito,"")),"")</f>
        <v/>
      </c>
      <c r="Z33" s="20" t="str">
        <f>IFERROR(IF(LEN(#REF!)=0,"",IF(AND(Z$7=$E33,$F33=1),Marcador_de_hito,"")),"")</f>
        <v/>
      </c>
      <c r="AA33" s="20" t="str">
        <f>IFERROR(IF(LEN(#REF!)=0,"",IF(AND(AA$7=$E33,$F33=1),Marcador_de_hito,"")),"")</f>
        <v/>
      </c>
      <c r="AB33" s="20" t="str">
        <f>IFERROR(IF(LEN(#REF!)=0,"",IF(AND(AB$7=$E33,$F33=1),Marcador_de_hito,"")),"")</f>
        <v/>
      </c>
      <c r="AC33" s="20" t="str">
        <f>IFERROR(IF(LEN(#REF!)=0,"",IF(AND(AC$7=$E33,$F33=1),Marcador_de_hito,"")),"")</f>
        <v/>
      </c>
      <c r="AD33" s="20" t="str">
        <f>IFERROR(IF(LEN(#REF!)=0,"",IF(AND(AD$7=$E33,$F33=1),Marcador_de_hito,"")),"")</f>
        <v/>
      </c>
      <c r="AE33" s="20" t="str">
        <f>IFERROR(IF(LEN(#REF!)=0,"",IF(AND(AE$7=$E33,$F33=1),Marcador_de_hito,"")),"")</f>
        <v/>
      </c>
      <c r="AF33" s="20" t="str">
        <f>IFERROR(IF(LEN(#REF!)=0,"",IF(AND(AF$7=$E33,$F33=1),Marcador_de_hito,"")),"")</f>
        <v/>
      </c>
      <c r="AG33" s="20" t="str">
        <f>IFERROR(IF(LEN(#REF!)=0,"",IF(AND(AG$7=$E33,$F33=1),Marcador_de_hito,"")),"")</f>
        <v/>
      </c>
      <c r="AH33" s="20" t="str">
        <f>IFERROR(IF(LEN(#REF!)=0,"",IF(AND(AH$7=$E33,$F33=1),Marcador_de_hito,"")),"")</f>
        <v/>
      </c>
      <c r="AI33" s="20" t="str">
        <f>IFERROR(IF(LEN(#REF!)=0,"",IF(AND(AI$7=$E33,$F33=1),Marcador_de_hito,"")),"")</f>
        <v/>
      </c>
      <c r="AJ33" s="20" t="str">
        <f>IFERROR(IF(LEN(#REF!)=0,"",IF(AND(AJ$7=$E33,$F33=1),Marcador_de_hito,"")),"")</f>
        <v/>
      </c>
      <c r="AK33" s="20" t="str">
        <f>IFERROR(IF(LEN(#REF!)=0,"",IF(AND(AK$7=$E33,$F33=1),Marcador_de_hito,"")),"")</f>
        <v/>
      </c>
      <c r="AL33" s="20" t="str">
        <f>IFERROR(IF(LEN(#REF!)=0,"",IF(AND(AL$7=$E33,$F33=1),Marcador_de_hito,"")),"")</f>
        <v/>
      </c>
      <c r="AM33" s="20" t="str">
        <f>IFERROR(IF(LEN(#REF!)=0,"",IF(AND(AM$7=$E33,$F33=1),Marcador_de_hito,"")),"")</f>
        <v/>
      </c>
      <c r="AN33" s="20" t="str">
        <f>IFERROR(IF(LEN(#REF!)=0,"",IF(AND(AN$7=$E33,$F33=1),Marcador_de_hito,"")),"")</f>
        <v/>
      </c>
      <c r="AO33" s="20" t="str">
        <f>IFERROR(IF(LEN(#REF!)=0,"",IF(AND(AO$7=$E33,$F33=1),Marcador_de_hito,"")),"")</f>
        <v/>
      </c>
      <c r="AP33" s="20" t="str">
        <f>IFERROR(IF(LEN(#REF!)=0,"",IF(AND(AP$7=$E33,$F33=1),Marcador_de_hito,"")),"")</f>
        <v/>
      </c>
      <c r="AQ33" s="20" t="str">
        <f>IFERROR(IF(LEN(#REF!)=0,"",IF(AND(AQ$7=$E33,$F33=1),Marcador_de_hito,"")),"")</f>
        <v/>
      </c>
      <c r="AR33" s="20" t="str">
        <f>IFERROR(IF(LEN(#REF!)=0,"",IF(AND(AR$7=$E33,$F33=1),Marcador_de_hito,"")),"")</f>
        <v/>
      </c>
      <c r="AS33" s="20" t="str">
        <f>IFERROR(IF(LEN(#REF!)=0,"",IF(AND(AS$7=$E33,$F33=1),Marcador_de_hito,"")),"")</f>
        <v/>
      </c>
      <c r="AT33" s="20" t="str">
        <f>IFERROR(IF(LEN(#REF!)=0,"",IF(AND(AT$7=$E33,$F33=1),Marcador_de_hito,"")),"")</f>
        <v/>
      </c>
      <c r="AU33" s="20" t="str">
        <f>IFERROR(IF(LEN(#REF!)=0,"",IF(AND(AU$7=$E33,$F33=1),Marcador_de_hito,"")),"")</f>
        <v/>
      </c>
      <c r="AV33" s="20" t="str">
        <f>IFERROR(IF(LEN(#REF!)=0,"",IF(AND(AV$7=$E33,$F33=1),Marcador_de_hito,"")),"")</f>
        <v/>
      </c>
      <c r="AW33" s="20" t="str">
        <f>IFERROR(IF(LEN(#REF!)=0,"",IF(AND(AW$7=$E33,$F33=1),Marcador_de_hito,"")),"")</f>
        <v/>
      </c>
      <c r="AX33" s="20" t="str">
        <f>IFERROR(IF(LEN(#REF!)=0,"",IF(AND(AX$7=$E33,$F33=1),Marcador_de_hito,"")),"")</f>
        <v/>
      </c>
      <c r="AY33" s="20" t="str">
        <f>IFERROR(IF(LEN(#REF!)=0,"",IF(AND(AY$7=$E33,$F33=1),Marcador_de_hito,"")),"")</f>
        <v/>
      </c>
      <c r="AZ33" s="20" t="str">
        <f>IFERROR(IF(LEN(#REF!)=0,"",IF(AND(AZ$7=$E33,$F33=1),Marcador_de_hito,"")),"")</f>
        <v/>
      </c>
      <c r="BA33" s="20" t="str">
        <f>IFERROR(IF(LEN(#REF!)=0,"",IF(AND(BA$7=$E33,$F33=1),Marcador_de_hito,"")),"")</f>
        <v/>
      </c>
      <c r="BB33" s="20" t="str">
        <f>IFERROR(IF(LEN(#REF!)=0,"",IF(AND(BB$7=$E33,$F33=1),Marcador_de_hito,"")),"")</f>
        <v/>
      </c>
      <c r="BC33" s="20" t="str">
        <f>IFERROR(IF(LEN(#REF!)=0,"",IF(AND(BC$7=$E33,$F33=1),Marcador_de_hito,"")),"")</f>
        <v/>
      </c>
      <c r="BD33" s="20" t="str">
        <f>IFERROR(IF(LEN(#REF!)=0,"",IF(AND(BD$7=$E33,$F33=1),Marcador_de_hito,"")),"")</f>
        <v/>
      </c>
      <c r="BE33" s="20" t="str">
        <f>IFERROR(IF(LEN(#REF!)=0,"",IF(AND(BE$7=$E33,$F33=1),Marcador_de_hito,"")),"")</f>
        <v/>
      </c>
      <c r="BF33" s="20" t="str">
        <f>IFERROR(IF(LEN(#REF!)=0,"",IF(AND(BF$7=$E33,$F33=1),Marcador_de_hito,"")),"")</f>
        <v/>
      </c>
      <c r="BG33" s="20" t="str">
        <f>IFERROR(IF(LEN(#REF!)=0,"",IF(AND(BG$7=$E33,$F33=1),Marcador_de_hito,"")),"")</f>
        <v/>
      </c>
      <c r="BH33" s="20" t="str">
        <f>IFERROR(IF(LEN(#REF!)=0,"",IF(AND(BH$7=$E33,$F33=1),Marcador_de_hito,"")),"")</f>
        <v/>
      </c>
      <c r="BI33" s="20" t="str">
        <f>IFERROR(IF(LEN(#REF!)=0,"",IF(AND(BI$7=$E33,$F33=1),Marcador_de_hito,"")),"")</f>
        <v/>
      </c>
      <c r="BJ33" s="20" t="str">
        <f>IFERROR(IF(LEN(#REF!)=0,"",IF(AND(BJ$7=$E33,$F33=1),Marcador_de_hito,"")),"")</f>
        <v/>
      </c>
      <c r="BK33" s="20" t="str">
        <f>IFERROR(IF(LEN(#REF!)=0,"",IF(AND(BK$7=$E33,$F33=1),Marcador_de_hito,"")),"")</f>
        <v/>
      </c>
    </row>
    <row r="34" spans="1:63" s="1" customFormat="1" ht="40.5" customHeight="1" outlineLevel="1" x14ac:dyDescent="0.25">
      <c r="A34" s="6"/>
      <c r="B34" s="33" t="s">
        <v>32</v>
      </c>
      <c r="C34" s="1" t="s">
        <v>49</v>
      </c>
      <c r="D34" s="28">
        <v>1</v>
      </c>
      <c r="E34" s="27">
        <v>45005.333333333336</v>
      </c>
      <c r="F34" s="12">
        <v>1</v>
      </c>
      <c r="G34" s="21"/>
      <c r="H34" s="20" t="str">
        <f>IFERROR(IF(LEN(#REF!)=0,"",IF(AND(H$7=$E34,$F34=1),Marcador_de_hito,"")),"")</f>
        <v/>
      </c>
      <c r="I34" s="20" t="str">
        <f>IFERROR(IF(LEN(#REF!)=0,"",IF(AND(I$7=$E34,$F34=1),Marcador_de_hito,"")),"")</f>
        <v/>
      </c>
      <c r="J34" s="20" t="str">
        <f>IFERROR(IF(LEN(#REF!)=0,"",IF(AND(J$7=$E34,$F34=1),Marcador_de_hito,"")),"")</f>
        <v/>
      </c>
      <c r="K34" s="20" t="str">
        <f>IFERROR(IF(LEN(#REF!)=0,"",IF(AND(K$7=$E34,$F34=1),Marcador_de_hito,"")),"")</f>
        <v/>
      </c>
      <c r="L34" s="20" t="str">
        <f>IFERROR(IF(LEN(#REF!)=0,"",IF(AND(L$7=$E34,$F34=1),Marcador_de_hito,"")),"")</f>
        <v/>
      </c>
      <c r="M34" s="20" t="str">
        <f>IFERROR(IF(LEN(#REF!)=0,"",IF(AND(M$7=$E34,$F34=1),Marcador_de_hito,"")),"")</f>
        <v/>
      </c>
      <c r="N34" s="20" t="str">
        <f>IFERROR(IF(LEN(#REF!)=0,"",IF(AND(N$7=$E34,$F34=1),Marcador_de_hito,"")),"")</f>
        <v/>
      </c>
      <c r="O34" s="20" t="str">
        <f>IFERROR(IF(LEN(#REF!)=0,"",IF(AND(O$7=$E34,$F34=1),Marcador_de_hito,"")),"")</f>
        <v/>
      </c>
      <c r="P34" s="20" t="str">
        <f>IFERROR(IF(LEN(#REF!)=0,"",IF(AND(P$7=$E34,$F34=1),Marcador_de_hito,"")),"")</f>
        <v/>
      </c>
      <c r="Q34" s="20" t="str">
        <f>IFERROR(IF(LEN(#REF!)=0,"",IF(AND(Q$7=$E34,$F34=1),Marcador_de_hito,"")),"")</f>
        <v/>
      </c>
      <c r="R34" s="20" t="str">
        <f>IFERROR(IF(LEN(#REF!)=0,"",IF(AND(R$7=$E34,$F34=1),Marcador_de_hito,"")),"")</f>
        <v/>
      </c>
      <c r="S34" s="20" t="str">
        <f>IFERROR(IF(LEN(#REF!)=0,"",IF(AND(S$7=$E34,$F34=1),Marcador_de_hito,"")),"")</f>
        <v/>
      </c>
      <c r="T34" s="20" t="str">
        <f>IFERROR(IF(LEN(#REF!)=0,"",IF(AND(T$7=$E34,$F34=1),Marcador_de_hito,"")),"")</f>
        <v/>
      </c>
      <c r="U34" s="20" t="str">
        <f>IFERROR(IF(LEN(#REF!)=0,"",IF(AND(U$7=$E34,$F34=1),Marcador_de_hito,"")),"")</f>
        <v/>
      </c>
      <c r="V34" s="20" t="str">
        <f>IFERROR(IF(LEN(#REF!)=0,"",IF(AND(V$7=$E34,$F34=1),Marcador_de_hito,"")),"")</f>
        <v/>
      </c>
      <c r="W34" s="20" t="str">
        <f>IFERROR(IF(LEN(#REF!)=0,"",IF(AND(W$7=$E34,$F34=1),Marcador_de_hito,"")),"")</f>
        <v/>
      </c>
      <c r="X34" s="20" t="str">
        <f>IFERROR(IF(LEN(#REF!)=0,"",IF(AND(X$7=$E34,$F34=1),Marcador_de_hito,"")),"")</f>
        <v/>
      </c>
      <c r="Y34" s="20" t="str">
        <f>IFERROR(IF(LEN(#REF!)=0,"",IF(AND(Y$7=$E34,$F34=1),Marcador_de_hito,"")),"")</f>
        <v/>
      </c>
      <c r="Z34" s="20" t="str">
        <f>IFERROR(IF(LEN(#REF!)=0,"",IF(AND(Z$7=$E34,$F34=1),Marcador_de_hito,"")),"")</f>
        <v/>
      </c>
      <c r="AA34" s="20" t="str">
        <f>IFERROR(IF(LEN(#REF!)=0,"",IF(AND(AA$7=$E34,$F34=1),Marcador_de_hito,"")),"")</f>
        <v/>
      </c>
      <c r="AB34" s="20" t="str">
        <f>IFERROR(IF(LEN(#REF!)=0,"",IF(AND(AB$7=$E34,$F34=1),Marcador_de_hito,"")),"")</f>
        <v/>
      </c>
      <c r="AC34" s="20" t="str">
        <f>IFERROR(IF(LEN(#REF!)=0,"",IF(AND(AC$7=$E34,$F34=1),Marcador_de_hito,"")),"")</f>
        <v/>
      </c>
      <c r="AD34" s="20" t="str">
        <f>IFERROR(IF(LEN(#REF!)=0,"",IF(AND(AD$7=$E34,$F34=1),Marcador_de_hito,"")),"")</f>
        <v/>
      </c>
      <c r="AE34" s="20" t="str">
        <f>IFERROR(IF(LEN(#REF!)=0,"",IF(AND(AE$7=$E34,$F34=1),Marcador_de_hito,"")),"")</f>
        <v/>
      </c>
      <c r="AF34" s="20" t="str">
        <f>IFERROR(IF(LEN(#REF!)=0,"",IF(AND(AF$7=$E34,$F34=1),Marcador_de_hito,"")),"")</f>
        <v/>
      </c>
      <c r="AG34" s="20" t="str">
        <f>IFERROR(IF(LEN(#REF!)=0,"",IF(AND(AG$7=$E34,$F34=1),Marcador_de_hito,"")),"")</f>
        <v/>
      </c>
      <c r="AH34" s="20" t="str">
        <f>IFERROR(IF(LEN(#REF!)=0,"",IF(AND(AH$7=$E34,$F34=1),Marcador_de_hito,"")),"")</f>
        <v/>
      </c>
      <c r="AI34" s="20" t="str">
        <f>IFERROR(IF(LEN(#REF!)=0,"",IF(AND(AI$7=$E34,$F34=1),Marcador_de_hito,"")),"")</f>
        <v/>
      </c>
      <c r="AJ34" s="20" t="str">
        <f>IFERROR(IF(LEN(#REF!)=0,"",IF(AND(AJ$7=$E34,$F34=1),Marcador_de_hito,"")),"")</f>
        <v/>
      </c>
      <c r="AK34" s="20" t="str">
        <f>IFERROR(IF(LEN(#REF!)=0,"",IF(AND(AK$7=$E34,$F34=1),Marcador_de_hito,"")),"")</f>
        <v/>
      </c>
      <c r="AL34" s="20" t="str">
        <f>IFERROR(IF(LEN(#REF!)=0,"",IF(AND(AL$7=$E34,$F34=1),Marcador_de_hito,"")),"")</f>
        <v/>
      </c>
      <c r="AM34" s="20" t="str">
        <f>IFERROR(IF(LEN(#REF!)=0,"",IF(AND(AM$7=$E34,$F34=1),Marcador_de_hito,"")),"")</f>
        <v/>
      </c>
      <c r="AN34" s="20" t="str">
        <f>IFERROR(IF(LEN(#REF!)=0,"",IF(AND(AN$7=$E34,$F34=1),Marcador_de_hito,"")),"")</f>
        <v/>
      </c>
      <c r="AO34" s="20" t="str">
        <f>IFERROR(IF(LEN(#REF!)=0,"",IF(AND(AO$7=$E34,$F34=1),Marcador_de_hito,"")),"")</f>
        <v/>
      </c>
      <c r="AP34" s="20" t="str">
        <f>IFERROR(IF(LEN(#REF!)=0,"",IF(AND(AP$7=$E34,$F34=1),Marcador_de_hito,"")),"")</f>
        <v/>
      </c>
      <c r="AQ34" s="20" t="str">
        <f>IFERROR(IF(LEN(#REF!)=0,"",IF(AND(AQ$7=$E34,$F34=1),Marcador_de_hito,"")),"")</f>
        <v/>
      </c>
      <c r="AR34" s="20" t="str">
        <f>IFERROR(IF(LEN(#REF!)=0,"",IF(AND(AR$7=$E34,$F34=1),Marcador_de_hito,"")),"")</f>
        <v/>
      </c>
      <c r="AS34" s="20" t="str">
        <f>IFERROR(IF(LEN(#REF!)=0,"",IF(AND(AS$7=$E34,$F34=1),Marcador_de_hito,"")),"")</f>
        <v/>
      </c>
      <c r="AT34" s="20" t="str">
        <f>IFERROR(IF(LEN(#REF!)=0,"",IF(AND(AT$7=$E34,$F34=1),Marcador_de_hito,"")),"")</f>
        <v/>
      </c>
      <c r="AU34" s="20" t="str">
        <f>IFERROR(IF(LEN(#REF!)=0,"",IF(AND(AU$7=$E34,$F34=1),Marcador_de_hito,"")),"")</f>
        <v/>
      </c>
      <c r="AV34" s="20" t="str">
        <f>IFERROR(IF(LEN(#REF!)=0,"",IF(AND(AV$7=$E34,$F34=1),Marcador_de_hito,"")),"")</f>
        <v/>
      </c>
      <c r="AW34" s="20" t="str">
        <f>IFERROR(IF(LEN(#REF!)=0,"",IF(AND(AW$7=$E34,$F34=1),Marcador_de_hito,"")),"")</f>
        <v/>
      </c>
      <c r="AX34" s="20" t="str">
        <f>IFERROR(IF(LEN(#REF!)=0,"",IF(AND(AX$7=$E34,$F34=1),Marcador_de_hito,"")),"")</f>
        <v/>
      </c>
      <c r="AY34" s="20" t="str">
        <f>IFERROR(IF(LEN(#REF!)=0,"",IF(AND(AY$7=$E34,$F34=1),Marcador_de_hito,"")),"")</f>
        <v/>
      </c>
      <c r="AZ34" s="20" t="str">
        <f>IFERROR(IF(LEN(#REF!)=0,"",IF(AND(AZ$7=$E34,$F34=1),Marcador_de_hito,"")),"")</f>
        <v/>
      </c>
      <c r="BA34" s="20" t="str">
        <f>IFERROR(IF(LEN(#REF!)=0,"",IF(AND(BA$7=$E34,$F34=1),Marcador_de_hito,"")),"")</f>
        <v/>
      </c>
      <c r="BB34" s="20" t="str">
        <f>IFERROR(IF(LEN(#REF!)=0,"",IF(AND(BB$7=$E34,$F34=1),Marcador_de_hito,"")),"")</f>
        <v/>
      </c>
      <c r="BC34" s="20" t="str">
        <f>IFERROR(IF(LEN(#REF!)=0,"",IF(AND(BC$7=$E34,$F34=1),Marcador_de_hito,"")),"")</f>
        <v/>
      </c>
      <c r="BD34" s="20" t="str">
        <f>IFERROR(IF(LEN(#REF!)=0,"",IF(AND(BD$7=$E34,$F34=1),Marcador_de_hito,"")),"")</f>
        <v/>
      </c>
      <c r="BE34" s="20" t="str">
        <f>IFERROR(IF(LEN(#REF!)=0,"",IF(AND(BE$7=$E34,$F34=1),Marcador_de_hito,"")),"")</f>
        <v/>
      </c>
      <c r="BF34" s="20" t="str">
        <f>IFERROR(IF(LEN(#REF!)=0,"",IF(AND(BF$7=$E34,$F34=1),Marcador_de_hito,"")),"")</f>
        <v/>
      </c>
      <c r="BG34" s="20" t="str">
        <f>IFERROR(IF(LEN(#REF!)=0,"",IF(AND(BG$7=$E34,$F34=1),Marcador_de_hito,"")),"")</f>
        <v/>
      </c>
      <c r="BH34" s="20" t="str">
        <f>IFERROR(IF(LEN(#REF!)=0,"",IF(AND(BH$7=$E34,$F34=1),Marcador_de_hito,"")),"")</f>
        <v/>
      </c>
      <c r="BI34" s="20" t="str">
        <f>IFERROR(IF(LEN(#REF!)=0,"",IF(AND(BI$7=$E34,$F34=1),Marcador_de_hito,"")),"")</f>
        <v/>
      </c>
      <c r="BJ34" s="20" t="str">
        <f>IFERROR(IF(LEN(#REF!)=0,"",IF(AND(BJ$7=$E34,$F34=1),Marcador_de_hito,"")),"")</f>
        <v/>
      </c>
      <c r="BK34" s="20" t="str">
        <f>IFERROR(IF(LEN(#REF!)=0,"",IF(AND(BK$7=$E34,$F34=1),Marcador_de_hito,"")),"")</f>
        <v/>
      </c>
    </row>
    <row r="35" spans="1:63" s="1" customFormat="1" ht="45" outlineLevel="1" x14ac:dyDescent="0.25">
      <c r="A35" s="6"/>
      <c r="B35" s="33" t="s">
        <v>33</v>
      </c>
      <c r="C35" s="1" t="s">
        <v>51</v>
      </c>
      <c r="D35" s="28">
        <v>1</v>
      </c>
      <c r="E35" s="27">
        <v>45006.333333333336</v>
      </c>
      <c r="F35" s="12">
        <v>7</v>
      </c>
      <c r="G35" s="21"/>
      <c r="H35" s="20" t="str">
        <f>IFERROR(IF(LEN(#REF!)=0,"",IF(AND(H$7=$E35,$F35=1),Marcador_de_hito,"")),"")</f>
        <v/>
      </c>
      <c r="I35" s="20" t="str">
        <f>IFERROR(IF(LEN(#REF!)=0,"",IF(AND(I$7=$E35,$F35=1),Marcador_de_hito,"")),"")</f>
        <v/>
      </c>
      <c r="J35" s="20" t="str">
        <f>IFERROR(IF(LEN(#REF!)=0,"",IF(AND(J$7=$E35,$F35=1),Marcador_de_hito,"")),"")</f>
        <v/>
      </c>
      <c r="K35" s="20" t="str">
        <f>IFERROR(IF(LEN(#REF!)=0,"",IF(AND(K$7=$E35,$F35=1),Marcador_de_hito,"")),"")</f>
        <v/>
      </c>
      <c r="L35" s="20" t="str">
        <f>IFERROR(IF(LEN(#REF!)=0,"",IF(AND(L$7=$E35,$F35=1),Marcador_de_hito,"")),"")</f>
        <v/>
      </c>
      <c r="M35" s="20" t="str">
        <f>IFERROR(IF(LEN(#REF!)=0,"",IF(AND(M$7=$E35,$F35=1),Marcador_de_hito,"")),"")</f>
        <v/>
      </c>
      <c r="N35" s="20" t="str">
        <f>IFERROR(IF(LEN(#REF!)=0,"",IF(AND(N$7=$E35,$F35=1),Marcador_de_hito,"")),"")</f>
        <v/>
      </c>
      <c r="O35" s="20" t="str">
        <f>IFERROR(IF(LEN(#REF!)=0,"",IF(AND(O$7=$E35,$F35=1),Marcador_de_hito,"")),"")</f>
        <v/>
      </c>
      <c r="P35" s="20" t="str">
        <f>IFERROR(IF(LEN(#REF!)=0,"",IF(AND(P$7=$E35,$F35=1),Marcador_de_hito,"")),"")</f>
        <v/>
      </c>
      <c r="Q35" s="20" t="str">
        <f>IFERROR(IF(LEN(#REF!)=0,"",IF(AND(Q$7=$E35,$F35=1),Marcador_de_hito,"")),"")</f>
        <v/>
      </c>
      <c r="R35" s="20" t="str">
        <f>IFERROR(IF(LEN(#REF!)=0,"",IF(AND(R$7=$E35,$F35=1),Marcador_de_hito,"")),"")</f>
        <v/>
      </c>
      <c r="S35" s="20" t="str">
        <f>IFERROR(IF(LEN(#REF!)=0,"",IF(AND(S$7=$E35,$F35=1),Marcador_de_hito,"")),"")</f>
        <v/>
      </c>
      <c r="T35" s="20" t="str">
        <f>IFERROR(IF(LEN(#REF!)=0,"",IF(AND(T$7=$E35,$F35=1),Marcador_de_hito,"")),"")</f>
        <v/>
      </c>
      <c r="U35" s="20" t="str">
        <f>IFERROR(IF(LEN(#REF!)=0,"",IF(AND(U$7=$E35,$F35=1),Marcador_de_hito,"")),"")</f>
        <v/>
      </c>
      <c r="V35" s="20" t="str">
        <f>IFERROR(IF(LEN(#REF!)=0,"",IF(AND(V$7=$E35,$F35=1),Marcador_de_hito,"")),"")</f>
        <v/>
      </c>
      <c r="W35" s="20" t="str">
        <f>IFERROR(IF(LEN(#REF!)=0,"",IF(AND(W$7=$E35,$F35=1),Marcador_de_hito,"")),"")</f>
        <v/>
      </c>
      <c r="X35" s="20" t="str">
        <f>IFERROR(IF(LEN(#REF!)=0,"",IF(AND(X$7=$E35,$F35=1),Marcador_de_hito,"")),"")</f>
        <v/>
      </c>
      <c r="Y35" s="20" t="str">
        <f>IFERROR(IF(LEN(#REF!)=0,"",IF(AND(Y$7=$E35,$F35=1),Marcador_de_hito,"")),"")</f>
        <v/>
      </c>
      <c r="Z35" s="20" t="str">
        <f>IFERROR(IF(LEN(#REF!)=0,"",IF(AND(Z$7=$E35,$F35=1),Marcador_de_hito,"")),"")</f>
        <v/>
      </c>
      <c r="AA35" s="20" t="str">
        <f>IFERROR(IF(LEN(#REF!)=0,"",IF(AND(AA$7=$E35,$F35=1),Marcador_de_hito,"")),"")</f>
        <v/>
      </c>
      <c r="AB35" s="20" t="str">
        <f>IFERROR(IF(LEN(#REF!)=0,"",IF(AND(AB$7=$E35,$F35=1),Marcador_de_hito,"")),"")</f>
        <v/>
      </c>
      <c r="AC35" s="20" t="str">
        <f>IFERROR(IF(LEN(#REF!)=0,"",IF(AND(AC$7=$E35,$F35=1),Marcador_de_hito,"")),"")</f>
        <v/>
      </c>
      <c r="AD35" s="20" t="str">
        <f>IFERROR(IF(LEN(#REF!)=0,"",IF(AND(AD$7=$E35,$F35=1),Marcador_de_hito,"")),"")</f>
        <v/>
      </c>
      <c r="AE35" s="20" t="str">
        <f>IFERROR(IF(LEN(#REF!)=0,"",IF(AND(AE$7=$E35,$F35=1),Marcador_de_hito,"")),"")</f>
        <v/>
      </c>
      <c r="AF35" s="20" t="str">
        <f>IFERROR(IF(LEN(#REF!)=0,"",IF(AND(AF$7=$E35,$F35=1),Marcador_de_hito,"")),"")</f>
        <v/>
      </c>
      <c r="AG35" s="20" t="str">
        <f>IFERROR(IF(LEN(#REF!)=0,"",IF(AND(AG$7=$E35,$F35=1),Marcador_de_hito,"")),"")</f>
        <v/>
      </c>
      <c r="AH35" s="20" t="str">
        <f>IFERROR(IF(LEN(#REF!)=0,"",IF(AND(AH$7=$E35,$F35=1),Marcador_de_hito,"")),"")</f>
        <v/>
      </c>
      <c r="AI35" s="20" t="str">
        <f>IFERROR(IF(LEN(#REF!)=0,"",IF(AND(AI$7=$E35,$F35=1),Marcador_de_hito,"")),"")</f>
        <v/>
      </c>
      <c r="AJ35" s="20" t="str">
        <f>IFERROR(IF(LEN(#REF!)=0,"",IF(AND(AJ$7=$E35,$F35=1),Marcador_de_hito,"")),"")</f>
        <v/>
      </c>
      <c r="AK35" s="20" t="str">
        <f>IFERROR(IF(LEN(#REF!)=0,"",IF(AND(AK$7=$E35,$F35=1),Marcador_de_hito,"")),"")</f>
        <v/>
      </c>
      <c r="AL35" s="20" t="str">
        <f>IFERROR(IF(LEN(#REF!)=0,"",IF(AND(AL$7=$E35,$F35=1),Marcador_de_hito,"")),"")</f>
        <v/>
      </c>
      <c r="AM35" s="20" t="str">
        <f>IFERROR(IF(LEN(#REF!)=0,"",IF(AND(AM$7=$E35,$F35=1),Marcador_de_hito,"")),"")</f>
        <v/>
      </c>
      <c r="AN35" s="20" t="str">
        <f>IFERROR(IF(LEN(#REF!)=0,"",IF(AND(AN$7=$E35,$F35=1),Marcador_de_hito,"")),"")</f>
        <v/>
      </c>
      <c r="AO35" s="20" t="str">
        <f>IFERROR(IF(LEN(#REF!)=0,"",IF(AND(AO$7=$E35,$F35=1),Marcador_de_hito,"")),"")</f>
        <v/>
      </c>
      <c r="AP35" s="20" t="str">
        <f>IFERROR(IF(LEN(#REF!)=0,"",IF(AND(AP$7=$E35,$F35=1),Marcador_de_hito,"")),"")</f>
        <v/>
      </c>
      <c r="AQ35" s="20" t="str">
        <f>IFERROR(IF(LEN(#REF!)=0,"",IF(AND(AQ$7=$E35,$F35=1),Marcador_de_hito,"")),"")</f>
        <v/>
      </c>
      <c r="AR35" s="20" t="str">
        <f>IFERROR(IF(LEN(#REF!)=0,"",IF(AND(AR$7=$E35,$F35=1),Marcador_de_hito,"")),"")</f>
        <v/>
      </c>
      <c r="AS35" s="20" t="str">
        <f>IFERROR(IF(LEN(#REF!)=0,"",IF(AND(AS$7=$E35,$F35=1),Marcador_de_hito,"")),"")</f>
        <v/>
      </c>
      <c r="AT35" s="20" t="str">
        <f>IFERROR(IF(LEN(#REF!)=0,"",IF(AND(AT$7=$E35,$F35=1),Marcador_de_hito,"")),"")</f>
        <v/>
      </c>
      <c r="AU35" s="20" t="str">
        <f>IFERROR(IF(LEN(#REF!)=0,"",IF(AND(AU$7=$E35,$F35=1),Marcador_de_hito,"")),"")</f>
        <v/>
      </c>
      <c r="AV35" s="20" t="str">
        <f>IFERROR(IF(LEN(#REF!)=0,"",IF(AND(AV$7=$E35,$F35=1),Marcador_de_hito,"")),"")</f>
        <v/>
      </c>
      <c r="AW35" s="20" t="str">
        <f>IFERROR(IF(LEN(#REF!)=0,"",IF(AND(AW$7=$E35,$F35=1),Marcador_de_hito,"")),"")</f>
        <v/>
      </c>
      <c r="AX35" s="20" t="str">
        <f>IFERROR(IF(LEN(#REF!)=0,"",IF(AND(AX$7=$E35,$F35=1),Marcador_de_hito,"")),"")</f>
        <v/>
      </c>
      <c r="AY35" s="20" t="str">
        <f>IFERROR(IF(LEN(#REF!)=0,"",IF(AND(AY$7=$E35,$F35=1),Marcador_de_hito,"")),"")</f>
        <v/>
      </c>
      <c r="AZ35" s="20" t="str">
        <f>IFERROR(IF(LEN(#REF!)=0,"",IF(AND(AZ$7=$E35,$F35=1),Marcador_de_hito,"")),"")</f>
        <v/>
      </c>
      <c r="BA35" s="20" t="str">
        <f>IFERROR(IF(LEN(#REF!)=0,"",IF(AND(BA$7=$E35,$F35=1),Marcador_de_hito,"")),"")</f>
        <v/>
      </c>
      <c r="BB35" s="20" t="str">
        <f>IFERROR(IF(LEN(#REF!)=0,"",IF(AND(BB$7=$E35,$F35=1),Marcador_de_hito,"")),"")</f>
        <v/>
      </c>
      <c r="BC35" s="20" t="str">
        <f>IFERROR(IF(LEN(#REF!)=0,"",IF(AND(BC$7=$E35,$F35=1),Marcador_de_hito,"")),"")</f>
        <v/>
      </c>
      <c r="BD35" s="20" t="str">
        <f>IFERROR(IF(LEN(#REF!)=0,"",IF(AND(BD$7=$E35,$F35=1),Marcador_de_hito,"")),"")</f>
        <v/>
      </c>
      <c r="BE35" s="20" t="str">
        <f>IFERROR(IF(LEN(#REF!)=0,"",IF(AND(BE$7=$E35,$F35=1),Marcador_de_hito,"")),"")</f>
        <v/>
      </c>
      <c r="BF35" s="20" t="str">
        <f>IFERROR(IF(LEN(#REF!)=0,"",IF(AND(BF$7=$E35,$F35=1),Marcador_de_hito,"")),"")</f>
        <v/>
      </c>
      <c r="BG35" s="20" t="str">
        <f>IFERROR(IF(LEN(#REF!)=0,"",IF(AND(BG$7=$E35,$F35=1),Marcador_de_hito,"")),"")</f>
        <v/>
      </c>
      <c r="BH35" s="20" t="str">
        <f>IFERROR(IF(LEN(#REF!)=0,"",IF(AND(BH$7=$E35,$F35=1),Marcador_de_hito,"")),"")</f>
        <v/>
      </c>
      <c r="BI35" s="20" t="str">
        <f>IFERROR(IF(LEN(#REF!)=0,"",IF(AND(BI$7=$E35,$F35=1),Marcador_de_hito,"")),"")</f>
        <v/>
      </c>
      <c r="BJ35" s="20" t="str">
        <f>IFERROR(IF(LEN(#REF!)=0,"",IF(AND(BJ$7=$E35,$F35=1),Marcador_de_hito,"")),"")</f>
        <v/>
      </c>
      <c r="BK35" s="20" t="str">
        <f>IFERROR(IF(LEN(#REF!)=0,"",IF(AND(BK$7=$E35,$F35=1),Marcador_de_hito,"")),"")</f>
        <v/>
      </c>
    </row>
    <row r="36" spans="1:63" s="1" customFormat="1" ht="28.5" customHeight="1" outlineLevel="1" x14ac:dyDescent="0.25">
      <c r="A36" s="6"/>
      <c r="B36" s="33" t="s">
        <v>34</v>
      </c>
      <c r="C36" s="1" t="s">
        <v>52</v>
      </c>
      <c r="D36" s="28">
        <v>1</v>
      </c>
      <c r="E36" s="27">
        <v>45026.333333333336</v>
      </c>
      <c r="F36" s="12">
        <v>1</v>
      </c>
      <c r="G36" s="21"/>
      <c r="H36" s="20" t="str">
        <f>IFERROR(IF(LEN(#REF!)=0,"",IF(AND(H$7=$E36,$F36=1),Marcador_de_hito,"")),"")</f>
        <v/>
      </c>
      <c r="I36" s="20" t="str">
        <f>IFERROR(IF(LEN(#REF!)=0,"",IF(AND(I$7=$E36,$F36=1),Marcador_de_hito,"")),"")</f>
        <v/>
      </c>
      <c r="J36" s="20" t="str">
        <f>IFERROR(IF(LEN(#REF!)=0,"",IF(AND(J$7=$E36,$F36=1),Marcador_de_hito,"")),"")</f>
        <v/>
      </c>
      <c r="K36" s="20" t="str">
        <f>IFERROR(IF(LEN(#REF!)=0,"",IF(AND(K$7=$E36,$F36=1),Marcador_de_hito,"")),"")</f>
        <v/>
      </c>
      <c r="L36" s="20" t="str">
        <f>IFERROR(IF(LEN(#REF!)=0,"",IF(AND(L$7=$E36,$F36=1),Marcador_de_hito,"")),"")</f>
        <v/>
      </c>
      <c r="M36" s="20" t="str">
        <f>IFERROR(IF(LEN(#REF!)=0,"",IF(AND(M$7=$E36,$F36=1),Marcador_de_hito,"")),"")</f>
        <v/>
      </c>
      <c r="N36" s="20" t="str">
        <f>IFERROR(IF(LEN(#REF!)=0,"",IF(AND(N$7=$E36,$F36=1),Marcador_de_hito,"")),"")</f>
        <v/>
      </c>
      <c r="O36" s="20" t="str">
        <f>IFERROR(IF(LEN(#REF!)=0,"",IF(AND(O$7=$E36,$F36=1),Marcador_de_hito,"")),"")</f>
        <v/>
      </c>
      <c r="P36" s="20" t="str">
        <f>IFERROR(IF(LEN(#REF!)=0,"",IF(AND(P$7=$E36,$F36=1),Marcador_de_hito,"")),"")</f>
        <v/>
      </c>
      <c r="Q36" s="20" t="str">
        <f>IFERROR(IF(LEN(#REF!)=0,"",IF(AND(Q$7=$E36,$F36=1),Marcador_de_hito,"")),"")</f>
        <v/>
      </c>
      <c r="R36" s="20" t="str">
        <f>IFERROR(IF(LEN(#REF!)=0,"",IF(AND(R$7=$E36,$F36=1),Marcador_de_hito,"")),"")</f>
        <v/>
      </c>
      <c r="S36" s="20" t="str">
        <f>IFERROR(IF(LEN(#REF!)=0,"",IF(AND(S$7=$E36,$F36=1),Marcador_de_hito,"")),"")</f>
        <v/>
      </c>
      <c r="T36" s="20" t="str">
        <f>IFERROR(IF(LEN(#REF!)=0,"",IF(AND(T$7=$E36,$F36=1),Marcador_de_hito,"")),"")</f>
        <v/>
      </c>
      <c r="U36" s="20" t="str">
        <f>IFERROR(IF(LEN(#REF!)=0,"",IF(AND(U$7=$E36,$F36=1),Marcador_de_hito,"")),"")</f>
        <v/>
      </c>
      <c r="V36" s="20" t="str">
        <f>IFERROR(IF(LEN(#REF!)=0,"",IF(AND(V$7=$E36,$F36=1),Marcador_de_hito,"")),"")</f>
        <v/>
      </c>
      <c r="W36" s="20" t="str">
        <f>IFERROR(IF(LEN(#REF!)=0,"",IF(AND(W$7=$E36,$F36=1),Marcador_de_hito,"")),"")</f>
        <v/>
      </c>
      <c r="X36" s="20" t="str">
        <f>IFERROR(IF(LEN(#REF!)=0,"",IF(AND(X$7=$E36,$F36=1),Marcador_de_hito,"")),"")</f>
        <v/>
      </c>
      <c r="Y36" s="20" t="str">
        <f>IFERROR(IF(LEN(#REF!)=0,"",IF(AND(Y$7=$E36,$F36=1),Marcador_de_hito,"")),"")</f>
        <v/>
      </c>
      <c r="Z36" s="20" t="str">
        <f>IFERROR(IF(LEN(#REF!)=0,"",IF(AND(Z$7=$E36,$F36=1),Marcador_de_hito,"")),"")</f>
        <v/>
      </c>
      <c r="AA36" s="20" t="str">
        <f>IFERROR(IF(LEN(#REF!)=0,"",IF(AND(AA$7=$E36,$F36=1),Marcador_de_hito,"")),"")</f>
        <v/>
      </c>
      <c r="AB36" s="20" t="str">
        <f>IFERROR(IF(LEN(#REF!)=0,"",IF(AND(AB$7=$E36,$F36=1),Marcador_de_hito,"")),"")</f>
        <v/>
      </c>
      <c r="AC36" s="20" t="str">
        <f>IFERROR(IF(LEN(#REF!)=0,"",IF(AND(AC$7=$E36,$F36=1),Marcador_de_hito,"")),"")</f>
        <v/>
      </c>
      <c r="AD36" s="20" t="str">
        <f>IFERROR(IF(LEN(#REF!)=0,"",IF(AND(AD$7=$E36,$F36=1),Marcador_de_hito,"")),"")</f>
        <v/>
      </c>
      <c r="AE36" s="20" t="str">
        <f>IFERROR(IF(LEN(#REF!)=0,"",IF(AND(AE$7=$E36,$F36=1),Marcador_de_hito,"")),"")</f>
        <v/>
      </c>
      <c r="AF36" s="20" t="str">
        <f>IFERROR(IF(LEN(#REF!)=0,"",IF(AND(AF$7=$E36,$F36=1),Marcador_de_hito,"")),"")</f>
        <v/>
      </c>
      <c r="AG36" s="20" t="str">
        <f>IFERROR(IF(LEN(#REF!)=0,"",IF(AND(AG$7=$E36,$F36=1),Marcador_de_hito,"")),"")</f>
        <v/>
      </c>
      <c r="AH36" s="20" t="str">
        <f>IFERROR(IF(LEN(#REF!)=0,"",IF(AND(AH$7=$E36,$F36=1),Marcador_de_hito,"")),"")</f>
        <v/>
      </c>
      <c r="AI36" s="20" t="str">
        <f>IFERROR(IF(LEN(#REF!)=0,"",IF(AND(AI$7=$E36,$F36=1),Marcador_de_hito,"")),"")</f>
        <v/>
      </c>
      <c r="AJ36" s="20" t="str">
        <f>IFERROR(IF(LEN(#REF!)=0,"",IF(AND(AJ$7=$E36,$F36=1),Marcador_de_hito,"")),"")</f>
        <v/>
      </c>
      <c r="AK36" s="20" t="str">
        <f>IFERROR(IF(LEN(#REF!)=0,"",IF(AND(AK$7=$E36,$F36=1),Marcador_de_hito,"")),"")</f>
        <v/>
      </c>
      <c r="AL36" s="20" t="str">
        <f>IFERROR(IF(LEN(#REF!)=0,"",IF(AND(AL$7=$E36,$F36=1),Marcador_de_hito,"")),"")</f>
        <v/>
      </c>
      <c r="AM36" s="20" t="str">
        <f>IFERROR(IF(LEN(#REF!)=0,"",IF(AND(AM$7=$E36,$F36=1),Marcador_de_hito,"")),"")</f>
        <v/>
      </c>
      <c r="AN36" s="20" t="str">
        <f>IFERROR(IF(LEN(#REF!)=0,"",IF(AND(AN$7=$E36,$F36=1),Marcador_de_hito,"")),"")</f>
        <v/>
      </c>
      <c r="AO36" s="20" t="str">
        <f>IFERROR(IF(LEN(#REF!)=0,"",IF(AND(AO$7=$E36,$F36=1),Marcador_de_hito,"")),"")</f>
        <v/>
      </c>
      <c r="AP36" s="20" t="str">
        <f>IFERROR(IF(LEN(#REF!)=0,"",IF(AND(AP$7=$E36,$F36=1),Marcador_de_hito,"")),"")</f>
        <v/>
      </c>
      <c r="AQ36" s="20" t="str">
        <f>IFERROR(IF(LEN(#REF!)=0,"",IF(AND(AQ$7=$E36,$F36=1),Marcador_de_hito,"")),"")</f>
        <v/>
      </c>
      <c r="AR36" s="20" t="str">
        <f>IFERROR(IF(LEN(#REF!)=0,"",IF(AND(AR$7=$E36,$F36=1),Marcador_de_hito,"")),"")</f>
        <v/>
      </c>
      <c r="AS36" s="20" t="str">
        <f>IFERROR(IF(LEN(#REF!)=0,"",IF(AND(AS$7=$E36,$F36=1),Marcador_de_hito,"")),"")</f>
        <v/>
      </c>
      <c r="AT36" s="20" t="str">
        <f>IFERROR(IF(LEN(#REF!)=0,"",IF(AND(AT$7=$E36,$F36=1),Marcador_de_hito,"")),"")</f>
        <v/>
      </c>
      <c r="AU36" s="20" t="str">
        <f>IFERROR(IF(LEN(#REF!)=0,"",IF(AND(AU$7=$E36,$F36=1),Marcador_de_hito,"")),"")</f>
        <v/>
      </c>
      <c r="AV36" s="20" t="str">
        <f>IFERROR(IF(LEN(#REF!)=0,"",IF(AND(AV$7=$E36,$F36=1),Marcador_de_hito,"")),"")</f>
        <v/>
      </c>
      <c r="AW36" s="20" t="str">
        <f>IFERROR(IF(LEN(#REF!)=0,"",IF(AND(AW$7=$E36,$F36=1),Marcador_de_hito,"")),"")</f>
        <v/>
      </c>
      <c r="AX36" s="20" t="str">
        <f>IFERROR(IF(LEN(#REF!)=0,"",IF(AND(AX$7=$E36,$F36=1),Marcador_de_hito,"")),"")</f>
        <v/>
      </c>
      <c r="AY36" s="20" t="str">
        <f>IFERROR(IF(LEN(#REF!)=0,"",IF(AND(AY$7=$E36,$F36=1),Marcador_de_hito,"")),"")</f>
        <v/>
      </c>
      <c r="AZ36" s="20" t="str">
        <f>IFERROR(IF(LEN(#REF!)=0,"",IF(AND(AZ$7=$E36,$F36=1),Marcador_de_hito,"")),"")</f>
        <v/>
      </c>
      <c r="BA36" s="20" t="str">
        <f>IFERROR(IF(LEN(#REF!)=0,"",IF(AND(BA$7=$E36,$F36=1),Marcador_de_hito,"")),"")</f>
        <v/>
      </c>
      <c r="BB36" s="20" t="str">
        <f>IFERROR(IF(LEN(#REF!)=0,"",IF(AND(BB$7=$E36,$F36=1),Marcador_de_hito,"")),"")</f>
        <v/>
      </c>
      <c r="BC36" s="20" t="str">
        <f>IFERROR(IF(LEN(#REF!)=0,"",IF(AND(BC$7=$E36,$F36=1),Marcador_de_hito,"")),"")</f>
        <v/>
      </c>
      <c r="BD36" s="20" t="str">
        <f>IFERROR(IF(LEN(#REF!)=0,"",IF(AND(BD$7=$E36,$F36=1),Marcador_de_hito,"")),"")</f>
        <v/>
      </c>
      <c r="BE36" s="20" t="str">
        <f>IFERROR(IF(LEN(#REF!)=0,"",IF(AND(BE$7=$E36,$F36=1),Marcador_de_hito,"")),"")</f>
        <v/>
      </c>
      <c r="BF36" s="20" t="str">
        <f>IFERROR(IF(LEN(#REF!)=0,"",IF(AND(BF$7=$E36,$F36=1),Marcador_de_hito,"")),"")</f>
        <v/>
      </c>
      <c r="BG36" s="20" t="str">
        <f>IFERROR(IF(LEN(#REF!)=0,"",IF(AND(BG$7=$E36,$F36=1),Marcador_de_hito,"")),"")</f>
        <v/>
      </c>
      <c r="BH36" s="20" t="str">
        <f>IFERROR(IF(LEN(#REF!)=0,"",IF(AND(BH$7=$E36,$F36=1),Marcador_de_hito,"")),"")</f>
        <v/>
      </c>
      <c r="BI36" s="20" t="str">
        <f>IFERROR(IF(LEN(#REF!)=0,"",IF(AND(BI$7=$E36,$F36=1),Marcador_de_hito,"")),"")</f>
        <v/>
      </c>
      <c r="BJ36" s="20" t="str">
        <f>IFERROR(IF(LEN(#REF!)=0,"",IF(AND(BJ$7=$E36,$F36=1),Marcador_de_hito,"")),"")</f>
        <v/>
      </c>
      <c r="BK36" s="20" t="str">
        <f>IFERROR(IF(LEN(#REF!)=0,"",IF(AND(BK$7=$E36,$F36=1),Marcador_de_hito,"")),"")</f>
        <v/>
      </c>
    </row>
    <row r="37" spans="1:63" s="1" customFormat="1" ht="36.75" customHeight="1" outlineLevel="1" x14ac:dyDescent="0.25">
      <c r="A37" s="6"/>
      <c r="B37" s="33" t="s">
        <v>35</v>
      </c>
      <c r="C37" s="1" t="s">
        <v>53</v>
      </c>
      <c r="D37" s="28">
        <v>1</v>
      </c>
      <c r="E37" s="27">
        <v>45029.333333333336</v>
      </c>
      <c r="F37" s="12">
        <v>1</v>
      </c>
      <c r="G37" s="21"/>
      <c r="H37" s="20" t="str">
        <f>IFERROR(IF(LEN(#REF!)=0,"",IF(AND(H$7=$E37,$F37=1),Marcador_de_hito,"")),"")</f>
        <v/>
      </c>
      <c r="I37" s="20" t="str">
        <f>IFERROR(IF(LEN(#REF!)=0,"",IF(AND(I$7=$E37,$F37=1),Marcador_de_hito,"")),"")</f>
        <v/>
      </c>
      <c r="J37" s="20" t="str">
        <f>IFERROR(IF(LEN(#REF!)=0,"",IF(AND(J$7=$E37,$F37=1),Marcador_de_hito,"")),"")</f>
        <v/>
      </c>
      <c r="K37" s="20" t="str">
        <f>IFERROR(IF(LEN(#REF!)=0,"",IF(AND(K$7=$E37,$F37=1),Marcador_de_hito,"")),"")</f>
        <v/>
      </c>
      <c r="L37" s="20" t="str">
        <f>IFERROR(IF(LEN(#REF!)=0,"",IF(AND(L$7=$E37,$F37=1),Marcador_de_hito,"")),"")</f>
        <v/>
      </c>
      <c r="M37" s="20" t="str">
        <f>IFERROR(IF(LEN(#REF!)=0,"",IF(AND(M$7=$E37,$F37=1),Marcador_de_hito,"")),"")</f>
        <v/>
      </c>
      <c r="N37" s="20" t="str">
        <f>IFERROR(IF(LEN(#REF!)=0,"",IF(AND(N$7=$E37,$F37=1),Marcador_de_hito,"")),"")</f>
        <v/>
      </c>
      <c r="O37" s="20" t="str">
        <f>IFERROR(IF(LEN(#REF!)=0,"",IF(AND(O$7=$E37,$F37=1),Marcador_de_hito,"")),"")</f>
        <v/>
      </c>
      <c r="P37" s="20" t="str">
        <f>IFERROR(IF(LEN(#REF!)=0,"",IF(AND(P$7=$E37,$F37=1),Marcador_de_hito,"")),"")</f>
        <v/>
      </c>
      <c r="Q37" s="20" t="str">
        <f>IFERROR(IF(LEN(#REF!)=0,"",IF(AND(Q$7=$E37,$F37=1),Marcador_de_hito,"")),"")</f>
        <v/>
      </c>
      <c r="R37" s="20" t="str">
        <f>IFERROR(IF(LEN(#REF!)=0,"",IF(AND(R$7=$E37,$F37=1),Marcador_de_hito,"")),"")</f>
        <v/>
      </c>
      <c r="S37" s="20" t="str">
        <f>IFERROR(IF(LEN(#REF!)=0,"",IF(AND(S$7=$E37,$F37=1),Marcador_de_hito,"")),"")</f>
        <v/>
      </c>
      <c r="T37" s="20" t="str">
        <f>IFERROR(IF(LEN(#REF!)=0,"",IF(AND(T$7=$E37,$F37=1),Marcador_de_hito,"")),"")</f>
        <v/>
      </c>
      <c r="U37" s="20" t="str">
        <f>IFERROR(IF(LEN(#REF!)=0,"",IF(AND(U$7=$E37,$F37=1),Marcador_de_hito,"")),"")</f>
        <v/>
      </c>
      <c r="V37" s="20" t="str">
        <f>IFERROR(IF(LEN(#REF!)=0,"",IF(AND(V$7=$E37,$F37=1),Marcador_de_hito,"")),"")</f>
        <v/>
      </c>
      <c r="W37" s="20" t="str">
        <f>IFERROR(IF(LEN(#REF!)=0,"",IF(AND(W$7=$E37,$F37=1),Marcador_de_hito,"")),"")</f>
        <v/>
      </c>
      <c r="X37" s="20" t="str">
        <f>IFERROR(IF(LEN(#REF!)=0,"",IF(AND(X$7=$E37,$F37=1),Marcador_de_hito,"")),"")</f>
        <v/>
      </c>
      <c r="Y37" s="20" t="str">
        <f>IFERROR(IF(LEN(#REF!)=0,"",IF(AND(Y$7=$E37,$F37=1),Marcador_de_hito,"")),"")</f>
        <v/>
      </c>
      <c r="Z37" s="20" t="str">
        <f>IFERROR(IF(LEN(#REF!)=0,"",IF(AND(Z$7=$E37,$F37=1),Marcador_de_hito,"")),"")</f>
        <v/>
      </c>
      <c r="AA37" s="20" t="str">
        <f>IFERROR(IF(LEN(#REF!)=0,"",IF(AND(AA$7=$E37,$F37=1),Marcador_de_hito,"")),"")</f>
        <v/>
      </c>
      <c r="AB37" s="20" t="str">
        <f>IFERROR(IF(LEN(#REF!)=0,"",IF(AND(AB$7=$E37,$F37=1),Marcador_de_hito,"")),"")</f>
        <v/>
      </c>
      <c r="AC37" s="20" t="str">
        <f>IFERROR(IF(LEN(#REF!)=0,"",IF(AND(AC$7=$E37,$F37=1),Marcador_de_hito,"")),"")</f>
        <v/>
      </c>
      <c r="AD37" s="20" t="str">
        <f>IFERROR(IF(LEN(#REF!)=0,"",IF(AND(AD$7=$E37,$F37=1),Marcador_de_hito,"")),"")</f>
        <v/>
      </c>
      <c r="AE37" s="20" t="str">
        <f>IFERROR(IF(LEN(#REF!)=0,"",IF(AND(AE$7=$E37,$F37=1),Marcador_de_hito,"")),"")</f>
        <v/>
      </c>
      <c r="AF37" s="20" t="str">
        <f>IFERROR(IF(LEN(#REF!)=0,"",IF(AND(AF$7=$E37,$F37=1),Marcador_de_hito,"")),"")</f>
        <v/>
      </c>
      <c r="AG37" s="20" t="str">
        <f>IFERROR(IF(LEN(#REF!)=0,"",IF(AND(AG$7=$E37,$F37=1),Marcador_de_hito,"")),"")</f>
        <v/>
      </c>
      <c r="AH37" s="20" t="str">
        <f>IFERROR(IF(LEN(#REF!)=0,"",IF(AND(AH$7=$E37,$F37=1),Marcador_de_hito,"")),"")</f>
        <v/>
      </c>
      <c r="AI37" s="20" t="str">
        <f>IFERROR(IF(LEN(#REF!)=0,"",IF(AND(AI$7=$E37,$F37=1),Marcador_de_hito,"")),"")</f>
        <v/>
      </c>
      <c r="AJ37" s="20" t="str">
        <f>IFERROR(IF(LEN(#REF!)=0,"",IF(AND(AJ$7=$E37,$F37=1),Marcador_de_hito,"")),"")</f>
        <v/>
      </c>
      <c r="AK37" s="20" t="str">
        <f>IFERROR(IF(LEN(#REF!)=0,"",IF(AND(AK$7=$E37,$F37=1),Marcador_de_hito,"")),"")</f>
        <v/>
      </c>
      <c r="AL37" s="20" t="str">
        <f>IFERROR(IF(LEN(#REF!)=0,"",IF(AND(AL$7=$E37,$F37=1),Marcador_de_hito,"")),"")</f>
        <v/>
      </c>
      <c r="AM37" s="20" t="str">
        <f>IFERROR(IF(LEN(#REF!)=0,"",IF(AND(AM$7=$E37,$F37=1),Marcador_de_hito,"")),"")</f>
        <v/>
      </c>
      <c r="AN37" s="20" t="str">
        <f>IFERROR(IF(LEN(#REF!)=0,"",IF(AND(AN$7=$E37,$F37=1),Marcador_de_hito,"")),"")</f>
        <v/>
      </c>
      <c r="AO37" s="20" t="str">
        <f>IFERROR(IF(LEN(#REF!)=0,"",IF(AND(AO$7=$E37,$F37=1),Marcador_de_hito,"")),"")</f>
        <v/>
      </c>
      <c r="AP37" s="20" t="str">
        <f>IFERROR(IF(LEN(#REF!)=0,"",IF(AND(AP$7=$E37,$F37=1),Marcador_de_hito,"")),"")</f>
        <v/>
      </c>
      <c r="AQ37" s="20" t="str">
        <f>IFERROR(IF(LEN(#REF!)=0,"",IF(AND(AQ$7=$E37,$F37=1),Marcador_de_hito,"")),"")</f>
        <v/>
      </c>
      <c r="AR37" s="20" t="str">
        <f>IFERROR(IF(LEN(#REF!)=0,"",IF(AND(AR$7=$E37,$F37=1),Marcador_de_hito,"")),"")</f>
        <v/>
      </c>
      <c r="AS37" s="20" t="str">
        <f>IFERROR(IF(LEN(#REF!)=0,"",IF(AND(AS$7=$E37,$F37=1),Marcador_de_hito,"")),"")</f>
        <v/>
      </c>
      <c r="AT37" s="20" t="str">
        <f>IFERROR(IF(LEN(#REF!)=0,"",IF(AND(AT$7=$E37,$F37=1),Marcador_de_hito,"")),"")</f>
        <v/>
      </c>
      <c r="AU37" s="20" t="str">
        <f>IFERROR(IF(LEN(#REF!)=0,"",IF(AND(AU$7=$E37,$F37=1),Marcador_de_hito,"")),"")</f>
        <v/>
      </c>
      <c r="AV37" s="20" t="str">
        <f>IFERROR(IF(LEN(#REF!)=0,"",IF(AND(AV$7=$E37,$F37=1),Marcador_de_hito,"")),"")</f>
        <v/>
      </c>
      <c r="AW37" s="20" t="str">
        <f>IFERROR(IF(LEN(#REF!)=0,"",IF(AND(AW$7=$E37,$F37=1),Marcador_de_hito,"")),"")</f>
        <v/>
      </c>
      <c r="AX37" s="20" t="str">
        <f>IFERROR(IF(LEN(#REF!)=0,"",IF(AND(AX$7=$E37,$F37=1),Marcador_de_hito,"")),"")</f>
        <v/>
      </c>
      <c r="AY37" s="20" t="str">
        <f>IFERROR(IF(LEN(#REF!)=0,"",IF(AND(AY$7=$E37,$F37=1),Marcador_de_hito,"")),"")</f>
        <v/>
      </c>
      <c r="AZ37" s="20" t="str">
        <f>IFERROR(IF(LEN(#REF!)=0,"",IF(AND(AZ$7=$E37,$F37=1),Marcador_de_hito,"")),"")</f>
        <v/>
      </c>
      <c r="BA37" s="20" t="str">
        <f>IFERROR(IF(LEN(#REF!)=0,"",IF(AND(BA$7=$E37,$F37=1),Marcador_de_hito,"")),"")</f>
        <v/>
      </c>
      <c r="BB37" s="20" t="str">
        <f>IFERROR(IF(LEN(#REF!)=0,"",IF(AND(BB$7=$E37,$F37=1),Marcador_de_hito,"")),"")</f>
        <v/>
      </c>
      <c r="BC37" s="20" t="str">
        <f>IFERROR(IF(LEN(#REF!)=0,"",IF(AND(BC$7=$E37,$F37=1),Marcador_de_hito,"")),"")</f>
        <v/>
      </c>
      <c r="BD37" s="20" t="str">
        <f>IFERROR(IF(LEN(#REF!)=0,"",IF(AND(BD$7=$E37,$F37=1),Marcador_de_hito,"")),"")</f>
        <v/>
      </c>
      <c r="BE37" s="20" t="str">
        <f>IFERROR(IF(LEN(#REF!)=0,"",IF(AND(BE$7=$E37,$F37=1),Marcador_de_hito,"")),"")</f>
        <v/>
      </c>
      <c r="BF37" s="20" t="str">
        <f>IFERROR(IF(LEN(#REF!)=0,"",IF(AND(BF$7=$E37,$F37=1),Marcador_de_hito,"")),"")</f>
        <v/>
      </c>
      <c r="BG37" s="20" t="str">
        <f>IFERROR(IF(LEN(#REF!)=0,"",IF(AND(BG$7=$E37,$F37=1),Marcador_de_hito,"")),"")</f>
        <v/>
      </c>
      <c r="BH37" s="20" t="str">
        <f>IFERROR(IF(LEN(#REF!)=0,"",IF(AND(BH$7=$E37,$F37=1),Marcador_de_hito,"")),"")</f>
        <v/>
      </c>
      <c r="BI37" s="20" t="str">
        <f>IFERROR(IF(LEN(#REF!)=0,"",IF(AND(BI$7=$E37,$F37=1),Marcador_de_hito,"")),"")</f>
        <v/>
      </c>
      <c r="BJ37" s="20" t="str">
        <f>IFERROR(IF(LEN(#REF!)=0,"",IF(AND(BJ$7=$E37,$F37=1),Marcador_de_hito,"")),"")</f>
        <v/>
      </c>
      <c r="BK37" s="20" t="str">
        <f>IFERROR(IF(LEN(#REF!)=0,"",IF(AND(BK$7=$E37,$F37=1),Marcador_de_hito,"")),"")</f>
        <v/>
      </c>
    </row>
    <row r="38" spans="1:63" s="1" customFormat="1" ht="30.75" customHeight="1" outlineLevel="1" x14ac:dyDescent="0.25">
      <c r="A38" s="6"/>
      <c r="B38" s="33" t="s">
        <v>36</v>
      </c>
      <c r="C38" s="1" t="s">
        <v>54</v>
      </c>
      <c r="D38" s="28">
        <v>1</v>
      </c>
      <c r="E38" s="27">
        <v>45029.333333333336</v>
      </c>
      <c r="F38" s="12">
        <v>30</v>
      </c>
      <c r="G38" s="21"/>
      <c r="H38" s="20" t="str">
        <f>IFERROR(IF(LEN(#REF!)=0,"",IF(AND(H$7=$E38,$F38=1),Marcador_de_hito,"")),"")</f>
        <v/>
      </c>
      <c r="I38" s="20" t="str">
        <f>IFERROR(IF(LEN(#REF!)=0,"",IF(AND(I$7=$E38,$F38=1),Marcador_de_hito,"")),"")</f>
        <v/>
      </c>
      <c r="J38" s="20" t="str">
        <f>IFERROR(IF(LEN(#REF!)=0,"",IF(AND(J$7=$E38,$F38=1),Marcador_de_hito,"")),"")</f>
        <v/>
      </c>
      <c r="K38" s="20" t="str">
        <f>IFERROR(IF(LEN(#REF!)=0,"",IF(AND(K$7=$E38,$F38=1),Marcador_de_hito,"")),"")</f>
        <v/>
      </c>
      <c r="L38" s="20" t="str">
        <f>IFERROR(IF(LEN(#REF!)=0,"",IF(AND(L$7=$E38,$F38=1),Marcador_de_hito,"")),"")</f>
        <v/>
      </c>
      <c r="M38" s="20" t="str">
        <f>IFERROR(IF(LEN(#REF!)=0,"",IF(AND(M$7=$E38,$F38=1),Marcador_de_hito,"")),"")</f>
        <v/>
      </c>
      <c r="N38" s="20" t="str">
        <f>IFERROR(IF(LEN(#REF!)=0,"",IF(AND(N$7=$E38,$F38=1),Marcador_de_hito,"")),"")</f>
        <v/>
      </c>
      <c r="O38" s="20" t="str">
        <f>IFERROR(IF(LEN(#REF!)=0,"",IF(AND(O$7=$E38,$F38=1),Marcador_de_hito,"")),"")</f>
        <v/>
      </c>
      <c r="P38" s="20" t="str">
        <f>IFERROR(IF(LEN(#REF!)=0,"",IF(AND(P$7=$E38,$F38=1),Marcador_de_hito,"")),"")</f>
        <v/>
      </c>
      <c r="Q38" s="20" t="str">
        <f>IFERROR(IF(LEN(#REF!)=0,"",IF(AND(Q$7=$E38,$F38=1),Marcador_de_hito,"")),"")</f>
        <v/>
      </c>
      <c r="R38" s="20" t="str">
        <f>IFERROR(IF(LEN(#REF!)=0,"",IF(AND(R$7=$E38,$F38=1),Marcador_de_hito,"")),"")</f>
        <v/>
      </c>
      <c r="S38" s="20" t="str">
        <f>IFERROR(IF(LEN(#REF!)=0,"",IF(AND(S$7=$E38,$F38=1),Marcador_de_hito,"")),"")</f>
        <v/>
      </c>
      <c r="T38" s="20" t="str">
        <f>IFERROR(IF(LEN(#REF!)=0,"",IF(AND(T$7=$E38,$F38=1),Marcador_de_hito,"")),"")</f>
        <v/>
      </c>
      <c r="U38" s="20" t="str">
        <f>IFERROR(IF(LEN(#REF!)=0,"",IF(AND(U$7=$E38,$F38=1),Marcador_de_hito,"")),"")</f>
        <v/>
      </c>
      <c r="V38" s="20" t="str">
        <f>IFERROR(IF(LEN(#REF!)=0,"",IF(AND(V$7=$E38,$F38=1),Marcador_de_hito,"")),"")</f>
        <v/>
      </c>
      <c r="W38" s="20" t="str">
        <f>IFERROR(IF(LEN(#REF!)=0,"",IF(AND(W$7=$E38,$F38=1),Marcador_de_hito,"")),"")</f>
        <v/>
      </c>
      <c r="X38" s="20" t="str">
        <f>IFERROR(IF(LEN(#REF!)=0,"",IF(AND(X$7=$E38,$F38=1),Marcador_de_hito,"")),"")</f>
        <v/>
      </c>
      <c r="Y38" s="20" t="str">
        <f>IFERROR(IF(LEN(#REF!)=0,"",IF(AND(Y$7=$E38,$F38=1),Marcador_de_hito,"")),"")</f>
        <v/>
      </c>
      <c r="Z38" s="20" t="str">
        <f>IFERROR(IF(LEN(#REF!)=0,"",IF(AND(Z$7=$E38,$F38=1),Marcador_de_hito,"")),"")</f>
        <v/>
      </c>
      <c r="AA38" s="20" t="str">
        <f>IFERROR(IF(LEN(#REF!)=0,"",IF(AND(AA$7=$E38,$F38=1),Marcador_de_hito,"")),"")</f>
        <v/>
      </c>
      <c r="AB38" s="20" t="str">
        <f>IFERROR(IF(LEN(#REF!)=0,"",IF(AND(AB$7=$E38,$F38=1),Marcador_de_hito,"")),"")</f>
        <v/>
      </c>
      <c r="AC38" s="20" t="str">
        <f>IFERROR(IF(LEN(#REF!)=0,"",IF(AND(AC$7=$E38,$F38=1),Marcador_de_hito,"")),"")</f>
        <v/>
      </c>
      <c r="AD38" s="20" t="str">
        <f>IFERROR(IF(LEN(#REF!)=0,"",IF(AND(AD$7=$E38,$F38=1),Marcador_de_hito,"")),"")</f>
        <v/>
      </c>
      <c r="AE38" s="20" t="str">
        <f>IFERROR(IF(LEN(#REF!)=0,"",IF(AND(AE$7=$E38,$F38=1),Marcador_de_hito,"")),"")</f>
        <v/>
      </c>
      <c r="AF38" s="20" t="str">
        <f>IFERROR(IF(LEN(#REF!)=0,"",IF(AND(AF$7=$E38,$F38=1),Marcador_de_hito,"")),"")</f>
        <v/>
      </c>
      <c r="AG38" s="20" t="str">
        <f>IFERROR(IF(LEN(#REF!)=0,"",IF(AND(AG$7=$E38,$F38=1),Marcador_de_hito,"")),"")</f>
        <v/>
      </c>
      <c r="AH38" s="20" t="str">
        <f>IFERROR(IF(LEN(#REF!)=0,"",IF(AND(AH$7=$E38,$F38=1),Marcador_de_hito,"")),"")</f>
        <v/>
      </c>
      <c r="AI38" s="20" t="str">
        <f>IFERROR(IF(LEN(#REF!)=0,"",IF(AND(AI$7=$E38,$F38=1),Marcador_de_hito,"")),"")</f>
        <v/>
      </c>
      <c r="AJ38" s="20" t="str">
        <f>IFERROR(IF(LEN(#REF!)=0,"",IF(AND(AJ$7=$E38,$F38=1),Marcador_de_hito,"")),"")</f>
        <v/>
      </c>
      <c r="AK38" s="20" t="str">
        <f>IFERROR(IF(LEN(#REF!)=0,"",IF(AND(AK$7=$E38,$F38=1),Marcador_de_hito,"")),"")</f>
        <v/>
      </c>
      <c r="AL38" s="20" t="str">
        <f>IFERROR(IF(LEN(#REF!)=0,"",IF(AND(AL$7=$E38,$F38=1),Marcador_de_hito,"")),"")</f>
        <v/>
      </c>
      <c r="AM38" s="20" t="str">
        <f>IFERROR(IF(LEN(#REF!)=0,"",IF(AND(AM$7=$E38,$F38=1),Marcador_de_hito,"")),"")</f>
        <v/>
      </c>
      <c r="AN38" s="20" t="str">
        <f>IFERROR(IF(LEN(#REF!)=0,"",IF(AND(AN$7=$E38,$F38=1),Marcador_de_hito,"")),"")</f>
        <v/>
      </c>
      <c r="AO38" s="20" t="str">
        <f>IFERROR(IF(LEN(#REF!)=0,"",IF(AND(AO$7=$E38,$F38=1),Marcador_de_hito,"")),"")</f>
        <v/>
      </c>
      <c r="AP38" s="20" t="str">
        <f>IFERROR(IF(LEN(#REF!)=0,"",IF(AND(AP$7=$E38,$F38=1),Marcador_de_hito,"")),"")</f>
        <v/>
      </c>
      <c r="AQ38" s="20" t="str">
        <f>IFERROR(IF(LEN(#REF!)=0,"",IF(AND(AQ$7=$E38,$F38=1),Marcador_de_hito,"")),"")</f>
        <v/>
      </c>
      <c r="AR38" s="20" t="str">
        <f>IFERROR(IF(LEN(#REF!)=0,"",IF(AND(AR$7=$E38,$F38=1),Marcador_de_hito,"")),"")</f>
        <v/>
      </c>
      <c r="AS38" s="20" t="str">
        <f>IFERROR(IF(LEN(#REF!)=0,"",IF(AND(AS$7=$E38,$F38=1),Marcador_de_hito,"")),"")</f>
        <v/>
      </c>
      <c r="AT38" s="20" t="str">
        <f>IFERROR(IF(LEN(#REF!)=0,"",IF(AND(AT$7=$E38,$F38=1),Marcador_de_hito,"")),"")</f>
        <v/>
      </c>
      <c r="AU38" s="20" t="str">
        <f>IFERROR(IF(LEN(#REF!)=0,"",IF(AND(AU$7=$E38,$F38=1),Marcador_de_hito,"")),"")</f>
        <v/>
      </c>
      <c r="AV38" s="20" t="str">
        <f>IFERROR(IF(LEN(#REF!)=0,"",IF(AND(AV$7=$E38,$F38=1),Marcador_de_hito,"")),"")</f>
        <v/>
      </c>
      <c r="AW38" s="20" t="str">
        <f>IFERROR(IF(LEN(#REF!)=0,"",IF(AND(AW$7=$E38,$F38=1),Marcador_de_hito,"")),"")</f>
        <v/>
      </c>
      <c r="AX38" s="20" t="str">
        <f>IFERROR(IF(LEN(#REF!)=0,"",IF(AND(AX$7=$E38,$F38=1),Marcador_de_hito,"")),"")</f>
        <v/>
      </c>
      <c r="AY38" s="20" t="str">
        <f>IFERROR(IF(LEN(#REF!)=0,"",IF(AND(AY$7=$E38,$F38=1),Marcador_de_hito,"")),"")</f>
        <v/>
      </c>
      <c r="AZ38" s="20" t="str">
        <f>IFERROR(IF(LEN(#REF!)=0,"",IF(AND(AZ$7=$E38,$F38=1),Marcador_de_hito,"")),"")</f>
        <v/>
      </c>
      <c r="BA38" s="20" t="str">
        <f>IFERROR(IF(LEN(#REF!)=0,"",IF(AND(BA$7=$E38,$F38=1),Marcador_de_hito,"")),"")</f>
        <v/>
      </c>
      <c r="BB38" s="20" t="str">
        <f>IFERROR(IF(LEN(#REF!)=0,"",IF(AND(BB$7=$E38,$F38=1),Marcador_de_hito,"")),"")</f>
        <v/>
      </c>
      <c r="BC38" s="20" t="str">
        <f>IFERROR(IF(LEN(#REF!)=0,"",IF(AND(BC$7=$E38,$F38=1),Marcador_de_hito,"")),"")</f>
        <v/>
      </c>
      <c r="BD38" s="20" t="str">
        <f>IFERROR(IF(LEN(#REF!)=0,"",IF(AND(BD$7=$E38,$F38=1),Marcador_de_hito,"")),"")</f>
        <v/>
      </c>
      <c r="BE38" s="20" t="str">
        <f>IFERROR(IF(LEN(#REF!)=0,"",IF(AND(BE$7=$E38,$F38=1),Marcador_de_hito,"")),"")</f>
        <v/>
      </c>
      <c r="BF38" s="20" t="str">
        <f>IFERROR(IF(LEN(#REF!)=0,"",IF(AND(BF$7=$E38,$F38=1),Marcador_de_hito,"")),"")</f>
        <v/>
      </c>
      <c r="BG38" s="20" t="str">
        <f>IFERROR(IF(LEN(#REF!)=0,"",IF(AND(BG$7=$E38,$F38=1),Marcador_de_hito,"")),"")</f>
        <v/>
      </c>
      <c r="BH38" s="20" t="str">
        <f>IFERROR(IF(LEN(#REF!)=0,"",IF(AND(BH$7=$E38,$F38=1),Marcador_de_hito,"")),"")</f>
        <v/>
      </c>
      <c r="BI38" s="20" t="str">
        <f>IFERROR(IF(LEN(#REF!)=0,"",IF(AND(BI$7=$E38,$F38=1),Marcador_de_hito,"")),"")</f>
        <v/>
      </c>
      <c r="BJ38" s="20" t="str">
        <f>IFERROR(IF(LEN(#REF!)=0,"",IF(AND(BJ$7=$E38,$F38=1),Marcador_de_hito,"")),"")</f>
        <v/>
      </c>
      <c r="BK38" s="20" t="str">
        <f>IFERROR(IF(LEN(#REF!)=0,"",IF(AND(BK$7=$E38,$F38=1),Marcador_de_hito,"")),"")</f>
        <v/>
      </c>
    </row>
    <row r="39" spans="1:63" s="1" customFormat="1" ht="30" customHeight="1" outlineLevel="1" x14ac:dyDescent="0.25">
      <c r="A39" s="6"/>
      <c r="B39" s="33" t="s">
        <v>37</v>
      </c>
      <c r="C39" s="1" t="s">
        <v>49</v>
      </c>
      <c r="D39" s="28">
        <v>1</v>
      </c>
      <c r="E39" s="27">
        <v>45063.541666666664</v>
      </c>
      <c r="F39" s="12">
        <v>10</v>
      </c>
      <c r="G39" s="21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</row>
    <row r="40" spans="1:63" s="1" customFormat="1" ht="30" customHeight="1" outlineLevel="1" x14ac:dyDescent="0.25">
      <c r="A40" s="6"/>
      <c r="B40" s="33" t="s">
        <v>34</v>
      </c>
      <c r="C40" s="1" t="s">
        <v>52</v>
      </c>
      <c r="D40" s="28">
        <v>1</v>
      </c>
      <c r="E40" s="27">
        <v>45075.416666666664</v>
      </c>
      <c r="F40" s="12">
        <v>1</v>
      </c>
      <c r="G40" s="21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</row>
    <row r="41" spans="1:63" s="1" customFormat="1" ht="30" customHeight="1" x14ac:dyDescent="0.25">
      <c r="A41" s="6"/>
      <c r="B41" s="26" t="s">
        <v>38</v>
      </c>
      <c r="D41" s="28"/>
      <c r="E41" s="27"/>
      <c r="F41" s="12"/>
      <c r="G41" s="21"/>
      <c r="H41" s="20" t="str">
        <f>IFERROR(IF(LEN(#REF!)=0,"",IF(AND(H$7=$E41,$F41=1),Marcador_de_hito,"")),"")</f>
        <v/>
      </c>
      <c r="I41" s="20" t="str">
        <f>IFERROR(IF(LEN(#REF!)=0,"",IF(AND(I$7=$E41,$F41=1),Marcador_de_hito,"")),"")</f>
        <v/>
      </c>
      <c r="J41" s="20" t="str">
        <f>IFERROR(IF(LEN(#REF!)=0,"",IF(AND(J$7=$E41,$F41=1),Marcador_de_hito,"")),"")</f>
        <v/>
      </c>
      <c r="K41" s="20" t="str">
        <f>IFERROR(IF(LEN(#REF!)=0,"",IF(AND(K$7=$E41,$F41=1),Marcador_de_hito,"")),"")</f>
        <v/>
      </c>
      <c r="L41" s="20" t="str">
        <f>IFERROR(IF(LEN(#REF!)=0,"",IF(AND(L$7=$E41,$F41=1),Marcador_de_hito,"")),"")</f>
        <v/>
      </c>
      <c r="M41" s="20" t="str">
        <f>IFERROR(IF(LEN(#REF!)=0,"",IF(AND(M$7=$E41,$F41=1),Marcador_de_hito,"")),"")</f>
        <v/>
      </c>
      <c r="N41" s="20" t="str">
        <f>IFERROR(IF(LEN(#REF!)=0,"",IF(AND(N$7=$E41,$F41=1),Marcador_de_hito,"")),"")</f>
        <v/>
      </c>
      <c r="O41" s="20" t="str">
        <f>IFERROR(IF(LEN(#REF!)=0,"",IF(AND(O$7=$E41,$F41=1),Marcador_de_hito,"")),"")</f>
        <v/>
      </c>
      <c r="P41" s="20" t="str">
        <f>IFERROR(IF(LEN(#REF!)=0,"",IF(AND(P$7=$E41,$F41=1),Marcador_de_hito,"")),"")</f>
        <v/>
      </c>
      <c r="Q41" s="20" t="str">
        <f>IFERROR(IF(LEN(#REF!)=0,"",IF(AND(Q$7=$E41,$F41=1),Marcador_de_hito,"")),"")</f>
        <v/>
      </c>
      <c r="R41" s="20" t="str">
        <f>IFERROR(IF(LEN(#REF!)=0,"",IF(AND(R$7=$E41,$F41=1),Marcador_de_hito,"")),"")</f>
        <v/>
      </c>
      <c r="S41" s="20" t="str">
        <f>IFERROR(IF(LEN(#REF!)=0,"",IF(AND(S$7=$E41,$F41=1),Marcador_de_hito,"")),"")</f>
        <v/>
      </c>
      <c r="T41" s="20" t="str">
        <f>IFERROR(IF(LEN(#REF!)=0,"",IF(AND(T$7=$E41,$F41=1),Marcador_de_hito,"")),"")</f>
        <v/>
      </c>
      <c r="U41" s="20" t="str">
        <f>IFERROR(IF(LEN(#REF!)=0,"",IF(AND(U$7=$E41,$F41=1),Marcador_de_hito,"")),"")</f>
        <v/>
      </c>
      <c r="V41" s="20" t="str">
        <f>IFERROR(IF(LEN(#REF!)=0,"",IF(AND(V$7=$E41,$F41=1),Marcador_de_hito,"")),"")</f>
        <v/>
      </c>
      <c r="W41" s="20" t="str">
        <f>IFERROR(IF(LEN(#REF!)=0,"",IF(AND(W$7=$E41,$F41=1),Marcador_de_hito,"")),"")</f>
        <v/>
      </c>
      <c r="X41" s="20" t="str">
        <f>IFERROR(IF(LEN(#REF!)=0,"",IF(AND(X$7=$E41,$F41=1),Marcador_de_hito,"")),"")</f>
        <v/>
      </c>
      <c r="Y41" s="20" t="str">
        <f>IFERROR(IF(LEN(#REF!)=0,"",IF(AND(Y$7=$E41,$F41=1),Marcador_de_hito,"")),"")</f>
        <v/>
      </c>
      <c r="Z41" s="20" t="str">
        <f>IFERROR(IF(LEN(#REF!)=0,"",IF(AND(Z$7=$E41,$F41=1),Marcador_de_hito,"")),"")</f>
        <v/>
      </c>
      <c r="AA41" s="20" t="str">
        <f>IFERROR(IF(LEN(#REF!)=0,"",IF(AND(AA$7=$E41,$F41=1),Marcador_de_hito,"")),"")</f>
        <v/>
      </c>
      <c r="AB41" s="20" t="str">
        <f>IFERROR(IF(LEN(#REF!)=0,"",IF(AND(AB$7=$E41,$F41=1),Marcador_de_hito,"")),"")</f>
        <v/>
      </c>
      <c r="AC41" s="20" t="str">
        <f>IFERROR(IF(LEN(#REF!)=0,"",IF(AND(AC$7=$E41,$F41=1),Marcador_de_hito,"")),"")</f>
        <v/>
      </c>
      <c r="AD41" s="20" t="str">
        <f>IFERROR(IF(LEN(#REF!)=0,"",IF(AND(AD$7=$E41,$F41=1),Marcador_de_hito,"")),"")</f>
        <v/>
      </c>
      <c r="AE41" s="20" t="str">
        <f>IFERROR(IF(LEN(#REF!)=0,"",IF(AND(AE$7=$E41,$F41=1),Marcador_de_hito,"")),"")</f>
        <v/>
      </c>
      <c r="AF41" s="20" t="str">
        <f>IFERROR(IF(LEN(#REF!)=0,"",IF(AND(AF$7=$E41,$F41=1),Marcador_de_hito,"")),"")</f>
        <v/>
      </c>
      <c r="AG41" s="20" t="str">
        <f>IFERROR(IF(LEN(#REF!)=0,"",IF(AND(AG$7=$E41,$F41=1),Marcador_de_hito,"")),"")</f>
        <v/>
      </c>
      <c r="AH41" s="20" t="str">
        <f>IFERROR(IF(LEN(#REF!)=0,"",IF(AND(AH$7=$E41,$F41=1),Marcador_de_hito,"")),"")</f>
        <v/>
      </c>
      <c r="AI41" s="20" t="str">
        <f>IFERROR(IF(LEN(#REF!)=0,"",IF(AND(AI$7=$E41,$F41=1),Marcador_de_hito,"")),"")</f>
        <v/>
      </c>
      <c r="AJ41" s="20" t="str">
        <f>IFERROR(IF(LEN(#REF!)=0,"",IF(AND(AJ$7=$E41,$F41=1),Marcador_de_hito,"")),"")</f>
        <v/>
      </c>
      <c r="AK41" s="20" t="str">
        <f>IFERROR(IF(LEN(#REF!)=0,"",IF(AND(AK$7=$E41,$F41=1),Marcador_de_hito,"")),"")</f>
        <v/>
      </c>
      <c r="AL41" s="20" t="str">
        <f>IFERROR(IF(LEN(#REF!)=0,"",IF(AND(AL$7=$E41,$F41=1),Marcador_de_hito,"")),"")</f>
        <v/>
      </c>
      <c r="AM41" s="20" t="str">
        <f>IFERROR(IF(LEN(#REF!)=0,"",IF(AND(AM$7=$E41,$F41=1),Marcador_de_hito,"")),"")</f>
        <v/>
      </c>
      <c r="AN41" s="20" t="str">
        <f>IFERROR(IF(LEN(#REF!)=0,"",IF(AND(AN$7=$E41,$F41=1),Marcador_de_hito,"")),"")</f>
        <v/>
      </c>
      <c r="AO41" s="20" t="str">
        <f>IFERROR(IF(LEN(#REF!)=0,"",IF(AND(AO$7=$E41,$F41=1),Marcador_de_hito,"")),"")</f>
        <v/>
      </c>
      <c r="AP41" s="20" t="str">
        <f>IFERROR(IF(LEN(#REF!)=0,"",IF(AND(AP$7=$E41,$F41=1),Marcador_de_hito,"")),"")</f>
        <v/>
      </c>
      <c r="AQ41" s="20" t="str">
        <f>IFERROR(IF(LEN(#REF!)=0,"",IF(AND(AQ$7=$E41,$F41=1),Marcador_de_hito,"")),"")</f>
        <v/>
      </c>
      <c r="AR41" s="20" t="str">
        <f>IFERROR(IF(LEN(#REF!)=0,"",IF(AND(AR$7=$E41,$F41=1),Marcador_de_hito,"")),"")</f>
        <v/>
      </c>
      <c r="AS41" s="20" t="str">
        <f>IFERROR(IF(LEN(#REF!)=0,"",IF(AND(AS$7=$E41,$F41=1),Marcador_de_hito,"")),"")</f>
        <v/>
      </c>
      <c r="AT41" s="20" t="str">
        <f>IFERROR(IF(LEN(#REF!)=0,"",IF(AND(AT$7=$E41,$F41=1),Marcador_de_hito,"")),"")</f>
        <v/>
      </c>
      <c r="AU41" s="20" t="str">
        <f>IFERROR(IF(LEN(#REF!)=0,"",IF(AND(AU$7=$E41,$F41=1),Marcador_de_hito,"")),"")</f>
        <v/>
      </c>
      <c r="AV41" s="20" t="str">
        <f>IFERROR(IF(LEN(#REF!)=0,"",IF(AND(AV$7=$E41,$F41=1),Marcador_de_hito,"")),"")</f>
        <v/>
      </c>
      <c r="AW41" s="20" t="str">
        <f>IFERROR(IF(LEN(#REF!)=0,"",IF(AND(AW$7=$E41,$F41=1),Marcador_de_hito,"")),"")</f>
        <v/>
      </c>
      <c r="AX41" s="20" t="str">
        <f>IFERROR(IF(LEN(#REF!)=0,"",IF(AND(AX$7=$E41,$F41=1),Marcador_de_hito,"")),"")</f>
        <v/>
      </c>
      <c r="AY41" s="20" t="str">
        <f>IFERROR(IF(LEN(#REF!)=0,"",IF(AND(AY$7=$E41,$F41=1),Marcador_de_hito,"")),"")</f>
        <v/>
      </c>
      <c r="AZ41" s="20" t="str">
        <f>IFERROR(IF(LEN(#REF!)=0,"",IF(AND(AZ$7=$E41,$F41=1),Marcador_de_hito,"")),"")</f>
        <v/>
      </c>
      <c r="BA41" s="20" t="str">
        <f>IFERROR(IF(LEN(#REF!)=0,"",IF(AND(BA$7=$E41,$F41=1),Marcador_de_hito,"")),"")</f>
        <v/>
      </c>
      <c r="BB41" s="20" t="str">
        <f>IFERROR(IF(LEN(#REF!)=0,"",IF(AND(BB$7=$E41,$F41=1),Marcador_de_hito,"")),"")</f>
        <v/>
      </c>
      <c r="BC41" s="20" t="str">
        <f>IFERROR(IF(LEN(#REF!)=0,"",IF(AND(BC$7=$E41,$F41=1),Marcador_de_hito,"")),"")</f>
        <v/>
      </c>
      <c r="BD41" s="20" t="str">
        <f>IFERROR(IF(LEN(#REF!)=0,"",IF(AND(BD$7=$E41,$F41=1),Marcador_de_hito,"")),"")</f>
        <v/>
      </c>
      <c r="BE41" s="20" t="str">
        <f>IFERROR(IF(LEN(#REF!)=0,"",IF(AND(BE$7=$E41,$F41=1),Marcador_de_hito,"")),"")</f>
        <v/>
      </c>
      <c r="BF41" s="20" t="str">
        <f>IFERROR(IF(LEN(#REF!)=0,"",IF(AND(BF$7=$E41,$F41=1),Marcador_de_hito,"")),"")</f>
        <v/>
      </c>
      <c r="BG41" s="20" t="str">
        <f>IFERROR(IF(LEN(#REF!)=0,"",IF(AND(BG$7=$E41,$F41=1),Marcador_de_hito,"")),"")</f>
        <v/>
      </c>
      <c r="BH41" s="20" t="str">
        <f>IFERROR(IF(LEN(#REF!)=0,"",IF(AND(BH$7=$E41,$F41=1),Marcador_de_hito,"")),"")</f>
        <v/>
      </c>
      <c r="BI41" s="20" t="str">
        <f>IFERROR(IF(LEN(#REF!)=0,"",IF(AND(BI$7=$E41,$F41=1),Marcador_de_hito,"")),"")</f>
        <v/>
      </c>
      <c r="BJ41" s="20" t="str">
        <f>IFERROR(IF(LEN(#REF!)=0,"",IF(AND(BJ$7=$E41,$F41=1),Marcador_de_hito,"")),"")</f>
        <v/>
      </c>
      <c r="BK41" s="20" t="str">
        <f>IFERROR(IF(LEN(#REF!)=0,"",IF(AND(BK$7=$E41,$F41=1),Marcador_de_hito,"")),"")</f>
        <v/>
      </c>
    </row>
    <row r="42" spans="1:63" s="1" customFormat="1" ht="30" customHeight="1" outlineLevel="1" x14ac:dyDescent="0.25">
      <c r="A42" s="6"/>
      <c r="B42" s="33" t="s">
        <v>39</v>
      </c>
      <c r="D42" s="28">
        <v>1</v>
      </c>
      <c r="E42" s="27">
        <v>45075.666666666664</v>
      </c>
      <c r="F42" s="12">
        <v>82</v>
      </c>
      <c r="G42" s="21"/>
      <c r="H42" s="20" t="str">
        <f>IFERROR(IF(LEN(#REF!)=0,"",IF(AND(H$7=$E42,$F42=1),Marcador_de_hito,"")),"")</f>
        <v/>
      </c>
      <c r="I42" s="20" t="str">
        <f>IFERROR(IF(LEN(#REF!)=0,"",IF(AND(I$7=$E42,$F42=1),Marcador_de_hito,"")),"")</f>
        <v/>
      </c>
      <c r="J42" s="20" t="str">
        <f>IFERROR(IF(LEN(#REF!)=0,"",IF(AND(J$7=$E42,$F42=1),Marcador_de_hito,"")),"")</f>
        <v/>
      </c>
      <c r="K42" s="20" t="str">
        <f>IFERROR(IF(LEN(#REF!)=0,"",IF(AND(K$7=$E42,$F42=1),Marcador_de_hito,"")),"")</f>
        <v/>
      </c>
      <c r="L42" s="20" t="str">
        <f>IFERROR(IF(LEN(#REF!)=0,"",IF(AND(L$7=$E42,$F42=1),Marcador_de_hito,"")),"")</f>
        <v/>
      </c>
      <c r="M42" s="20" t="str">
        <f>IFERROR(IF(LEN(#REF!)=0,"",IF(AND(M$7=$E42,$F42=1),Marcador_de_hito,"")),"")</f>
        <v/>
      </c>
      <c r="N42" s="20" t="str">
        <f>IFERROR(IF(LEN(#REF!)=0,"",IF(AND(N$7=$E42,$F42=1),Marcador_de_hito,"")),"")</f>
        <v/>
      </c>
      <c r="O42" s="20" t="str">
        <f>IFERROR(IF(LEN(#REF!)=0,"",IF(AND(O$7=$E42,$F42=1),Marcador_de_hito,"")),"")</f>
        <v/>
      </c>
      <c r="P42" s="20" t="str">
        <f>IFERROR(IF(LEN(#REF!)=0,"",IF(AND(P$7=$E42,$F42=1),Marcador_de_hito,"")),"")</f>
        <v/>
      </c>
      <c r="Q42" s="20" t="str">
        <f>IFERROR(IF(LEN(#REF!)=0,"",IF(AND(Q$7=$E42,$F42=1),Marcador_de_hito,"")),"")</f>
        <v/>
      </c>
      <c r="R42" s="20" t="str">
        <f>IFERROR(IF(LEN(#REF!)=0,"",IF(AND(R$7=$E42,$F42=1),Marcador_de_hito,"")),"")</f>
        <v/>
      </c>
      <c r="S42" s="20" t="str">
        <f>IFERROR(IF(LEN(#REF!)=0,"",IF(AND(S$7=$E42,$F42=1),Marcador_de_hito,"")),"")</f>
        <v/>
      </c>
      <c r="T42" s="20" t="str">
        <f>IFERROR(IF(LEN(#REF!)=0,"",IF(AND(T$7=$E42,$F42=1),Marcador_de_hito,"")),"")</f>
        <v/>
      </c>
      <c r="U42" s="20" t="str">
        <f>IFERROR(IF(LEN(#REF!)=0,"",IF(AND(U$7=$E42,$F42=1),Marcador_de_hito,"")),"")</f>
        <v/>
      </c>
      <c r="V42" s="20" t="str">
        <f>IFERROR(IF(LEN(#REF!)=0,"",IF(AND(V$7=$E42,$F42=1),Marcador_de_hito,"")),"")</f>
        <v/>
      </c>
      <c r="W42" s="20" t="str">
        <f>IFERROR(IF(LEN(#REF!)=0,"",IF(AND(W$7=$E42,$F42=1),Marcador_de_hito,"")),"")</f>
        <v/>
      </c>
      <c r="X42" s="20" t="str">
        <f>IFERROR(IF(LEN(#REF!)=0,"",IF(AND(X$7=$E42,$F42=1),Marcador_de_hito,"")),"")</f>
        <v/>
      </c>
      <c r="Y42" s="20" t="str">
        <f>IFERROR(IF(LEN(#REF!)=0,"",IF(AND(Y$7=$E42,$F42=1),Marcador_de_hito,"")),"")</f>
        <v/>
      </c>
      <c r="Z42" s="20" t="str">
        <f>IFERROR(IF(LEN(#REF!)=0,"",IF(AND(Z$7=$E42,$F42=1),Marcador_de_hito,"")),"")</f>
        <v/>
      </c>
      <c r="AA42" s="20" t="str">
        <f>IFERROR(IF(LEN(#REF!)=0,"",IF(AND(AA$7=$E42,$F42=1),Marcador_de_hito,"")),"")</f>
        <v/>
      </c>
      <c r="AB42" s="20" t="str">
        <f>IFERROR(IF(LEN(#REF!)=0,"",IF(AND(AB$7=$E42,$F42=1),Marcador_de_hito,"")),"")</f>
        <v/>
      </c>
      <c r="AC42" s="20" t="str">
        <f>IFERROR(IF(LEN(#REF!)=0,"",IF(AND(AC$7=$E42,$F42=1),Marcador_de_hito,"")),"")</f>
        <v/>
      </c>
      <c r="AD42" s="20" t="str">
        <f>IFERROR(IF(LEN(#REF!)=0,"",IF(AND(AD$7=$E42,$F42=1),Marcador_de_hito,"")),"")</f>
        <v/>
      </c>
      <c r="AE42" s="20" t="str">
        <f>IFERROR(IF(LEN(#REF!)=0,"",IF(AND(AE$7=$E42,$F42=1),Marcador_de_hito,"")),"")</f>
        <v/>
      </c>
      <c r="AF42" s="20" t="str">
        <f>IFERROR(IF(LEN(#REF!)=0,"",IF(AND(AF$7=$E42,$F42=1),Marcador_de_hito,"")),"")</f>
        <v/>
      </c>
      <c r="AG42" s="20" t="str">
        <f>IFERROR(IF(LEN(#REF!)=0,"",IF(AND(AG$7=$E42,$F42=1),Marcador_de_hito,"")),"")</f>
        <v/>
      </c>
      <c r="AH42" s="20" t="str">
        <f>IFERROR(IF(LEN(#REF!)=0,"",IF(AND(AH$7=$E42,$F42=1),Marcador_de_hito,"")),"")</f>
        <v/>
      </c>
      <c r="AI42" s="20" t="str">
        <f>IFERROR(IF(LEN(#REF!)=0,"",IF(AND(AI$7=$E42,$F42=1),Marcador_de_hito,"")),"")</f>
        <v/>
      </c>
      <c r="AJ42" s="20" t="str">
        <f>IFERROR(IF(LEN(#REF!)=0,"",IF(AND(AJ$7=$E42,$F42=1),Marcador_de_hito,"")),"")</f>
        <v/>
      </c>
      <c r="AK42" s="20" t="str">
        <f>IFERROR(IF(LEN(#REF!)=0,"",IF(AND(AK$7=$E42,$F42=1),Marcador_de_hito,"")),"")</f>
        <v/>
      </c>
      <c r="AL42" s="20" t="str">
        <f>IFERROR(IF(LEN(#REF!)=0,"",IF(AND(AL$7=$E42,$F42=1),Marcador_de_hito,"")),"")</f>
        <v/>
      </c>
      <c r="AM42" s="20" t="str">
        <f>IFERROR(IF(LEN(#REF!)=0,"",IF(AND(AM$7=$E42,$F42=1),Marcador_de_hito,"")),"")</f>
        <v/>
      </c>
      <c r="AN42" s="20" t="str">
        <f>IFERROR(IF(LEN(#REF!)=0,"",IF(AND(AN$7=$E42,$F42=1),Marcador_de_hito,"")),"")</f>
        <v/>
      </c>
      <c r="AO42" s="20" t="str">
        <f>IFERROR(IF(LEN(#REF!)=0,"",IF(AND(AO$7=$E42,$F42=1),Marcador_de_hito,"")),"")</f>
        <v/>
      </c>
      <c r="AP42" s="20" t="str">
        <f>IFERROR(IF(LEN(#REF!)=0,"",IF(AND(AP$7=$E42,$F42=1),Marcador_de_hito,"")),"")</f>
        <v/>
      </c>
      <c r="AQ42" s="20" t="str">
        <f>IFERROR(IF(LEN(#REF!)=0,"",IF(AND(AQ$7=$E42,$F42=1),Marcador_de_hito,"")),"")</f>
        <v/>
      </c>
      <c r="AR42" s="20" t="str">
        <f>IFERROR(IF(LEN(#REF!)=0,"",IF(AND(AR$7=$E42,$F42=1),Marcador_de_hito,"")),"")</f>
        <v/>
      </c>
      <c r="AS42" s="20" t="str">
        <f>IFERROR(IF(LEN(#REF!)=0,"",IF(AND(AS$7=$E42,$F42=1),Marcador_de_hito,"")),"")</f>
        <v/>
      </c>
      <c r="AT42" s="20" t="str">
        <f>IFERROR(IF(LEN(#REF!)=0,"",IF(AND(AT$7=$E42,$F42=1),Marcador_de_hito,"")),"")</f>
        <v/>
      </c>
      <c r="AU42" s="20" t="str">
        <f>IFERROR(IF(LEN(#REF!)=0,"",IF(AND(AU$7=$E42,$F42=1),Marcador_de_hito,"")),"")</f>
        <v/>
      </c>
      <c r="AV42" s="20" t="str">
        <f>IFERROR(IF(LEN(#REF!)=0,"",IF(AND(AV$7=$E42,$F42=1),Marcador_de_hito,"")),"")</f>
        <v/>
      </c>
      <c r="AW42" s="20" t="str">
        <f>IFERROR(IF(LEN(#REF!)=0,"",IF(AND(AW$7=$E42,$F42=1),Marcador_de_hito,"")),"")</f>
        <v/>
      </c>
      <c r="AX42" s="20" t="str">
        <f>IFERROR(IF(LEN(#REF!)=0,"",IF(AND(AX$7=$E42,$F42=1),Marcador_de_hito,"")),"")</f>
        <v/>
      </c>
      <c r="AY42" s="20" t="str">
        <f>IFERROR(IF(LEN(#REF!)=0,"",IF(AND(AY$7=$E42,$F42=1),Marcador_de_hito,"")),"")</f>
        <v/>
      </c>
      <c r="AZ42" s="20" t="str">
        <f>IFERROR(IF(LEN(#REF!)=0,"",IF(AND(AZ$7=$E42,$F42=1),Marcador_de_hito,"")),"")</f>
        <v/>
      </c>
      <c r="BA42" s="20" t="str">
        <f>IFERROR(IF(LEN(#REF!)=0,"",IF(AND(BA$7=$E42,$F42=1),Marcador_de_hito,"")),"")</f>
        <v/>
      </c>
      <c r="BB42" s="20" t="str">
        <f>IFERROR(IF(LEN(#REF!)=0,"",IF(AND(BB$7=$E42,$F42=1),Marcador_de_hito,"")),"")</f>
        <v/>
      </c>
      <c r="BC42" s="20" t="str">
        <f>IFERROR(IF(LEN(#REF!)=0,"",IF(AND(BC$7=$E42,$F42=1),Marcador_de_hito,"")),"")</f>
        <v/>
      </c>
      <c r="BD42" s="20" t="str">
        <f>IFERROR(IF(LEN(#REF!)=0,"",IF(AND(BD$7=$E42,$F42=1),Marcador_de_hito,"")),"")</f>
        <v/>
      </c>
      <c r="BE42" s="20" t="str">
        <f>IFERROR(IF(LEN(#REF!)=0,"",IF(AND(BE$7=$E42,$F42=1),Marcador_de_hito,"")),"")</f>
        <v/>
      </c>
      <c r="BF42" s="20" t="str">
        <f>IFERROR(IF(LEN(#REF!)=0,"",IF(AND(BF$7=$E42,$F42=1),Marcador_de_hito,"")),"")</f>
        <v/>
      </c>
      <c r="BG42" s="20" t="str">
        <f>IFERROR(IF(LEN(#REF!)=0,"",IF(AND(BG$7=$E42,$F42=1),Marcador_de_hito,"")),"")</f>
        <v/>
      </c>
      <c r="BH42" s="20" t="str">
        <f>IFERROR(IF(LEN(#REF!)=0,"",IF(AND(BH$7=$E42,$F42=1),Marcador_de_hito,"")),"")</f>
        <v/>
      </c>
      <c r="BI42" s="20" t="str">
        <f>IFERROR(IF(LEN(#REF!)=0,"",IF(AND(BI$7=$E42,$F42=1),Marcador_de_hito,"")),"")</f>
        <v/>
      </c>
      <c r="BJ42" s="20" t="str">
        <f>IFERROR(IF(LEN(#REF!)=0,"",IF(AND(BJ$7=$E42,$F42=1),Marcador_de_hito,"")),"")</f>
        <v/>
      </c>
      <c r="BK42" s="20" t="str">
        <f>IFERROR(IF(LEN(#REF!)=0,"",IF(AND(BK$7=$E42,$F42=1),Marcador_de_hito,"")),"")</f>
        <v/>
      </c>
    </row>
    <row r="43" spans="1:63" s="1" customFormat="1" ht="30" customHeight="1" outlineLevel="1" x14ac:dyDescent="0.25">
      <c r="A43" s="6"/>
      <c r="B43" s="33" t="s">
        <v>40</v>
      </c>
      <c r="C43" s="1" t="s">
        <v>51</v>
      </c>
      <c r="D43" s="28">
        <v>1</v>
      </c>
      <c r="E43" s="27">
        <v>45169.333333333336</v>
      </c>
      <c r="F43" s="12">
        <v>55</v>
      </c>
      <c r="G43" s="21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</row>
    <row r="44" spans="1:63" s="1" customFormat="1" ht="30" customHeight="1" outlineLevel="1" x14ac:dyDescent="0.25">
      <c r="A44" s="6"/>
      <c r="B44" s="33" t="s">
        <v>34</v>
      </c>
      <c r="C44" s="1" t="s">
        <v>15</v>
      </c>
      <c r="D44" s="28">
        <v>1</v>
      </c>
      <c r="E44" s="27">
        <v>45232.333333333336</v>
      </c>
      <c r="F44" s="12">
        <v>1</v>
      </c>
      <c r="G44" s="2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</row>
    <row r="45" spans="1:63" s="1" customFormat="1" ht="30" customHeight="1" outlineLevel="1" x14ac:dyDescent="0.25">
      <c r="A45" s="6"/>
      <c r="B45" s="33" t="s">
        <v>41</v>
      </c>
      <c r="C45" s="1" t="s">
        <v>52</v>
      </c>
      <c r="D45" s="28">
        <v>1</v>
      </c>
      <c r="E45" s="27">
        <v>45231.333333333336</v>
      </c>
      <c r="F45" s="12">
        <v>8</v>
      </c>
      <c r="G45" s="21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</row>
    <row r="46" spans="1:63" s="1" customFormat="1" ht="38.25" customHeight="1" outlineLevel="1" x14ac:dyDescent="0.25">
      <c r="A46" s="6"/>
      <c r="B46" s="33" t="s">
        <v>42</v>
      </c>
      <c r="C46" s="1" t="s">
        <v>15</v>
      </c>
      <c r="D46" s="28">
        <v>1</v>
      </c>
      <c r="E46" s="27">
        <v>45145.333333333336</v>
      </c>
      <c r="F46" s="12">
        <v>1</v>
      </c>
      <c r="G46" s="21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</row>
    <row r="47" spans="1:63" s="1" customFormat="1" ht="30" customHeight="1" outlineLevel="1" x14ac:dyDescent="0.25">
      <c r="A47" s="6"/>
      <c r="B47" s="33" t="s">
        <v>43</v>
      </c>
      <c r="C47" s="1" t="s">
        <v>49</v>
      </c>
      <c r="D47" s="28">
        <v>1</v>
      </c>
      <c r="E47" s="27">
        <v>45250.333333333336</v>
      </c>
      <c r="F47" s="12">
        <v>1</v>
      </c>
      <c r="G47" s="21"/>
      <c r="H47" s="20" t="str">
        <f>IFERROR(IF(LEN(#REF!)=0,"",IF(AND(H$7=$E47,$F47=1),Marcador_de_hito,"")),"")</f>
        <v/>
      </c>
      <c r="I47" s="20" t="str">
        <f>IFERROR(IF(LEN(#REF!)=0,"",IF(AND(I$7=$E47,$F47=1),Marcador_de_hito,"")),"")</f>
        <v/>
      </c>
      <c r="J47" s="20" t="str">
        <f>IFERROR(IF(LEN(#REF!)=0,"",IF(AND(J$7=$E47,$F47=1),Marcador_de_hito,"")),"")</f>
        <v/>
      </c>
      <c r="K47" s="20" t="str">
        <f>IFERROR(IF(LEN(#REF!)=0,"",IF(AND(K$7=$E47,$F47=1),Marcador_de_hito,"")),"")</f>
        <v/>
      </c>
      <c r="L47" s="20" t="str">
        <f>IFERROR(IF(LEN(#REF!)=0,"",IF(AND(L$7=$E47,$F47=1),Marcador_de_hito,"")),"")</f>
        <v/>
      </c>
      <c r="M47" s="20" t="str">
        <f>IFERROR(IF(LEN(#REF!)=0,"",IF(AND(M$7=$E47,$F47=1),Marcador_de_hito,"")),"")</f>
        <v/>
      </c>
      <c r="N47" s="20" t="str">
        <f>IFERROR(IF(LEN(#REF!)=0,"",IF(AND(N$7=$E47,$F47=1),Marcador_de_hito,"")),"")</f>
        <v/>
      </c>
      <c r="O47" s="20" t="str">
        <f>IFERROR(IF(LEN(#REF!)=0,"",IF(AND(O$7=$E47,$F47=1),Marcador_de_hito,"")),"")</f>
        <v/>
      </c>
      <c r="P47" s="20" t="str">
        <f>IFERROR(IF(LEN(#REF!)=0,"",IF(AND(P$7=$E47,$F47=1),Marcador_de_hito,"")),"")</f>
        <v/>
      </c>
      <c r="Q47" s="20" t="str">
        <f>IFERROR(IF(LEN(#REF!)=0,"",IF(AND(Q$7=$E47,$F47=1),Marcador_de_hito,"")),"")</f>
        <v/>
      </c>
      <c r="R47" s="20" t="str">
        <f>IFERROR(IF(LEN(#REF!)=0,"",IF(AND(R$7=$E47,$F47=1),Marcador_de_hito,"")),"")</f>
        <v/>
      </c>
      <c r="S47" s="20" t="str">
        <f>IFERROR(IF(LEN(#REF!)=0,"",IF(AND(S$7=$E47,$F47=1),Marcador_de_hito,"")),"")</f>
        <v/>
      </c>
      <c r="T47" s="20" t="str">
        <f>IFERROR(IF(LEN(#REF!)=0,"",IF(AND(T$7=$E47,$F47=1),Marcador_de_hito,"")),"")</f>
        <v/>
      </c>
      <c r="U47" s="20" t="str">
        <f>IFERROR(IF(LEN(#REF!)=0,"",IF(AND(U$7=$E47,$F47=1),Marcador_de_hito,"")),"")</f>
        <v/>
      </c>
      <c r="V47" s="20" t="str">
        <f>IFERROR(IF(LEN(#REF!)=0,"",IF(AND(V$7=$E47,$F47=1),Marcador_de_hito,"")),"")</f>
        <v/>
      </c>
      <c r="W47" s="20" t="str">
        <f>IFERROR(IF(LEN(#REF!)=0,"",IF(AND(W$7=$E47,$F47=1),Marcador_de_hito,"")),"")</f>
        <v/>
      </c>
      <c r="X47" s="20" t="str">
        <f>IFERROR(IF(LEN(#REF!)=0,"",IF(AND(X$7=$E47,$F47=1),Marcador_de_hito,"")),"")</f>
        <v/>
      </c>
      <c r="Y47" s="20" t="str">
        <f>IFERROR(IF(LEN(#REF!)=0,"",IF(AND(Y$7=$E47,$F47=1),Marcador_de_hito,"")),"")</f>
        <v/>
      </c>
      <c r="Z47" s="20" t="str">
        <f>IFERROR(IF(LEN(#REF!)=0,"",IF(AND(Z$7=$E47,$F47=1),Marcador_de_hito,"")),"")</f>
        <v/>
      </c>
      <c r="AA47" s="20" t="str">
        <f>IFERROR(IF(LEN(#REF!)=0,"",IF(AND(AA$7=$E47,$F47=1),Marcador_de_hito,"")),"")</f>
        <v/>
      </c>
      <c r="AB47" s="20" t="str">
        <f>IFERROR(IF(LEN(#REF!)=0,"",IF(AND(AB$7=$E47,$F47=1),Marcador_de_hito,"")),"")</f>
        <v/>
      </c>
      <c r="AC47" s="20" t="str">
        <f>IFERROR(IF(LEN(#REF!)=0,"",IF(AND(AC$7=$E47,$F47=1),Marcador_de_hito,"")),"")</f>
        <v/>
      </c>
      <c r="AD47" s="20" t="str">
        <f>IFERROR(IF(LEN(#REF!)=0,"",IF(AND(AD$7=$E47,$F47=1),Marcador_de_hito,"")),"")</f>
        <v/>
      </c>
      <c r="AE47" s="20" t="str">
        <f>IFERROR(IF(LEN(#REF!)=0,"",IF(AND(AE$7=$E47,$F47=1),Marcador_de_hito,"")),"")</f>
        <v/>
      </c>
      <c r="AF47" s="20" t="str">
        <f>IFERROR(IF(LEN(#REF!)=0,"",IF(AND(AF$7=$E47,$F47=1),Marcador_de_hito,"")),"")</f>
        <v/>
      </c>
      <c r="AG47" s="20" t="str">
        <f>IFERROR(IF(LEN(#REF!)=0,"",IF(AND(AG$7=$E47,$F47=1),Marcador_de_hito,"")),"")</f>
        <v/>
      </c>
      <c r="AH47" s="20" t="str">
        <f>IFERROR(IF(LEN(#REF!)=0,"",IF(AND(AH$7=$E47,$F47=1),Marcador_de_hito,"")),"")</f>
        <v/>
      </c>
      <c r="AI47" s="20" t="str">
        <f>IFERROR(IF(LEN(#REF!)=0,"",IF(AND(AI$7=$E47,$F47=1),Marcador_de_hito,"")),"")</f>
        <v/>
      </c>
      <c r="AJ47" s="20" t="str">
        <f>IFERROR(IF(LEN(#REF!)=0,"",IF(AND(AJ$7=$E47,$F47=1),Marcador_de_hito,"")),"")</f>
        <v/>
      </c>
      <c r="AK47" s="20" t="str">
        <f>IFERROR(IF(LEN(#REF!)=0,"",IF(AND(AK$7=$E47,$F47=1),Marcador_de_hito,"")),"")</f>
        <v/>
      </c>
      <c r="AL47" s="20" t="str">
        <f>IFERROR(IF(LEN(#REF!)=0,"",IF(AND(AL$7=$E47,$F47=1),Marcador_de_hito,"")),"")</f>
        <v/>
      </c>
      <c r="AM47" s="20" t="str">
        <f>IFERROR(IF(LEN(#REF!)=0,"",IF(AND(AM$7=$E47,$F47=1),Marcador_de_hito,"")),"")</f>
        <v/>
      </c>
      <c r="AN47" s="20" t="str">
        <f>IFERROR(IF(LEN(#REF!)=0,"",IF(AND(AN$7=$E47,$F47=1),Marcador_de_hito,"")),"")</f>
        <v/>
      </c>
      <c r="AO47" s="20" t="str">
        <f>IFERROR(IF(LEN(#REF!)=0,"",IF(AND(AO$7=$E47,$F47=1),Marcador_de_hito,"")),"")</f>
        <v/>
      </c>
      <c r="AP47" s="20" t="str">
        <f>IFERROR(IF(LEN(#REF!)=0,"",IF(AND(AP$7=$E47,$F47=1),Marcador_de_hito,"")),"")</f>
        <v/>
      </c>
      <c r="AQ47" s="20" t="str">
        <f>IFERROR(IF(LEN(#REF!)=0,"",IF(AND(AQ$7=$E47,$F47=1),Marcador_de_hito,"")),"")</f>
        <v/>
      </c>
      <c r="AR47" s="20" t="str">
        <f>IFERROR(IF(LEN(#REF!)=0,"",IF(AND(AR$7=$E47,$F47=1),Marcador_de_hito,"")),"")</f>
        <v/>
      </c>
      <c r="AS47" s="20" t="str">
        <f>IFERROR(IF(LEN(#REF!)=0,"",IF(AND(AS$7=$E47,$F47=1),Marcador_de_hito,"")),"")</f>
        <v/>
      </c>
      <c r="AT47" s="20" t="str">
        <f>IFERROR(IF(LEN(#REF!)=0,"",IF(AND(AT$7=$E47,$F47=1),Marcador_de_hito,"")),"")</f>
        <v/>
      </c>
      <c r="AU47" s="20" t="str">
        <f>IFERROR(IF(LEN(#REF!)=0,"",IF(AND(AU$7=$E47,$F47=1),Marcador_de_hito,"")),"")</f>
        <v/>
      </c>
      <c r="AV47" s="20" t="str">
        <f>IFERROR(IF(LEN(#REF!)=0,"",IF(AND(AV$7=$E47,$F47=1),Marcador_de_hito,"")),"")</f>
        <v/>
      </c>
      <c r="AW47" s="20" t="str">
        <f>IFERROR(IF(LEN(#REF!)=0,"",IF(AND(AW$7=$E47,$F47=1),Marcador_de_hito,"")),"")</f>
        <v/>
      </c>
      <c r="AX47" s="20" t="str">
        <f>IFERROR(IF(LEN(#REF!)=0,"",IF(AND(AX$7=$E47,$F47=1),Marcador_de_hito,"")),"")</f>
        <v/>
      </c>
      <c r="AY47" s="20" t="str">
        <f>IFERROR(IF(LEN(#REF!)=0,"",IF(AND(AY$7=$E47,$F47=1),Marcador_de_hito,"")),"")</f>
        <v/>
      </c>
      <c r="AZ47" s="20" t="str">
        <f>IFERROR(IF(LEN(#REF!)=0,"",IF(AND(AZ$7=$E47,$F47=1),Marcador_de_hito,"")),"")</f>
        <v/>
      </c>
      <c r="BA47" s="20" t="str">
        <f>IFERROR(IF(LEN(#REF!)=0,"",IF(AND(BA$7=$E47,$F47=1),Marcador_de_hito,"")),"")</f>
        <v/>
      </c>
      <c r="BB47" s="20" t="str">
        <f>IFERROR(IF(LEN(#REF!)=0,"",IF(AND(BB$7=$E47,$F47=1),Marcador_de_hito,"")),"")</f>
        <v/>
      </c>
      <c r="BC47" s="20" t="str">
        <f>IFERROR(IF(LEN(#REF!)=0,"",IF(AND(BC$7=$E47,$F47=1),Marcador_de_hito,"")),"")</f>
        <v/>
      </c>
      <c r="BD47" s="20" t="str">
        <f>IFERROR(IF(LEN(#REF!)=0,"",IF(AND(BD$7=$E47,$F47=1),Marcador_de_hito,"")),"")</f>
        <v/>
      </c>
      <c r="BE47" s="20" t="str">
        <f>IFERROR(IF(LEN(#REF!)=0,"",IF(AND(BE$7=$E47,$F47=1),Marcador_de_hito,"")),"")</f>
        <v/>
      </c>
      <c r="BF47" s="20" t="str">
        <f>IFERROR(IF(LEN(#REF!)=0,"",IF(AND(BF$7=$E47,$F47=1),Marcador_de_hito,"")),"")</f>
        <v/>
      </c>
      <c r="BG47" s="20" t="str">
        <f>IFERROR(IF(LEN(#REF!)=0,"",IF(AND(BG$7=$E47,$F47=1),Marcador_de_hito,"")),"")</f>
        <v/>
      </c>
      <c r="BH47" s="20" t="str">
        <f>IFERROR(IF(LEN(#REF!)=0,"",IF(AND(BH$7=$E47,$F47=1),Marcador_de_hito,"")),"")</f>
        <v/>
      </c>
      <c r="BI47" s="20" t="str">
        <f>IFERROR(IF(LEN(#REF!)=0,"",IF(AND(BI$7=$E47,$F47=1),Marcador_de_hito,"")),"")</f>
        <v/>
      </c>
      <c r="BJ47" s="20" t="str">
        <f>IFERROR(IF(LEN(#REF!)=0,"",IF(AND(BJ$7=$E47,$F47=1),Marcador_de_hito,"")),"")</f>
        <v/>
      </c>
      <c r="BK47" s="20" t="str">
        <f>IFERROR(IF(LEN(#REF!)=0,"",IF(AND(BK$7=$E47,$F47=1),Marcador_de_hito,"")),"")</f>
        <v/>
      </c>
    </row>
    <row r="48" spans="1:63" s="1" customFormat="1" ht="30" customHeight="1" outlineLevel="1" x14ac:dyDescent="0.25">
      <c r="A48" s="6"/>
      <c r="B48" s="33" t="s">
        <v>44</v>
      </c>
      <c r="C48" s="1" t="s">
        <v>55</v>
      </c>
      <c r="D48" s="28" t="s">
        <v>48</v>
      </c>
      <c r="E48" s="27">
        <v>45251.333333333336</v>
      </c>
      <c r="F48" s="12">
        <v>1</v>
      </c>
      <c r="G48" s="21"/>
      <c r="H48" s="20" t="str">
        <f>IFERROR(IF(LEN(#REF!)=0,"",IF(AND(H$7=$E48,$F48=1),Marcador_de_hito,"")),"")</f>
        <v/>
      </c>
      <c r="I48" s="20" t="str">
        <f>IFERROR(IF(LEN(#REF!)=0,"",IF(AND(I$7=$E48,$F48=1),Marcador_de_hito,"")),"")</f>
        <v/>
      </c>
      <c r="J48" s="20" t="str">
        <f>IFERROR(IF(LEN(#REF!)=0,"",IF(AND(J$7=$E48,$F48=1),Marcador_de_hito,"")),"")</f>
        <v/>
      </c>
      <c r="K48" s="20" t="str">
        <f>IFERROR(IF(LEN(#REF!)=0,"",IF(AND(K$7=$E48,$F48=1),Marcador_de_hito,"")),"")</f>
        <v/>
      </c>
      <c r="L48" s="20" t="str">
        <f>IFERROR(IF(LEN(#REF!)=0,"",IF(AND(L$7=$E48,$F48=1),Marcador_de_hito,"")),"")</f>
        <v/>
      </c>
      <c r="M48" s="20" t="str">
        <f>IFERROR(IF(LEN(#REF!)=0,"",IF(AND(M$7=$E48,$F48=1),Marcador_de_hito,"")),"")</f>
        <v/>
      </c>
      <c r="N48" s="20" t="str">
        <f>IFERROR(IF(LEN(#REF!)=0,"",IF(AND(N$7=$E48,$F48=1),Marcador_de_hito,"")),"")</f>
        <v/>
      </c>
      <c r="O48" s="20" t="str">
        <f>IFERROR(IF(LEN(#REF!)=0,"",IF(AND(O$7=$E48,$F48=1),Marcador_de_hito,"")),"")</f>
        <v/>
      </c>
      <c r="P48" s="20" t="str">
        <f>IFERROR(IF(LEN(#REF!)=0,"",IF(AND(P$7=$E48,$F48=1),Marcador_de_hito,"")),"")</f>
        <v/>
      </c>
      <c r="Q48" s="20" t="str">
        <f>IFERROR(IF(LEN(#REF!)=0,"",IF(AND(Q$7=$E48,$F48=1),Marcador_de_hito,"")),"")</f>
        <v/>
      </c>
      <c r="R48" s="20" t="str">
        <f>IFERROR(IF(LEN(#REF!)=0,"",IF(AND(R$7=$E48,$F48=1),Marcador_de_hito,"")),"")</f>
        <v/>
      </c>
      <c r="S48" s="20" t="str">
        <f>IFERROR(IF(LEN(#REF!)=0,"",IF(AND(S$7=$E48,$F48=1),Marcador_de_hito,"")),"")</f>
        <v/>
      </c>
      <c r="T48" s="20" t="str">
        <f>IFERROR(IF(LEN(#REF!)=0,"",IF(AND(T$7=$E48,$F48=1),Marcador_de_hito,"")),"")</f>
        <v/>
      </c>
      <c r="U48" s="20" t="str">
        <f>IFERROR(IF(LEN(#REF!)=0,"",IF(AND(U$7=$E48,$F48=1),Marcador_de_hito,"")),"")</f>
        <v/>
      </c>
      <c r="V48" s="20" t="str">
        <f>IFERROR(IF(LEN(#REF!)=0,"",IF(AND(V$7=$E48,$F48=1),Marcador_de_hito,"")),"")</f>
        <v/>
      </c>
      <c r="W48" s="20" t="str">
        <f>IFERROR(IF(LEN(#REF!)=0,"",IF(AND(W$7=$E48,$F48=1),Marcador_de_hito,"")),"")</f>
        <v/>
      </c>
      <c r="X48" s="20" t="str">
        <f>IFERROR(IF(LEN(#REF!)=0,"",IF(AND(X$7=$E48,$F48=1),Marcador_de_hito,"")),"")</f>
        <v/>
      </c>
      <c r="Y48" s="20" t="str">
        <f>IFERROR(IF(LEN(#REF!)=0,"",IF(AND(Y$7=$E48,$F48=1),Marcador_de_hito,"")),"")</f>
        <v/>
      </c>
      <c r="Z48" s="20" t="str">
        <f>IFERROR(IF(LEN(#REF!)=0,"",IF(AND(Z$7=$E48,$F48=1),Marcador_de_hito,"")),"")</f>
        <v/>
      </c>
      <c r="AA48" s="20" t="str">
        <f>IFERROR(IF(LEN(#REF!)=0,"",IF(AND(AA$7=$E48,$F48=1),Marcador_de_hito,"")),"")</f>
        <v/>
      </c>
      <c r="AB48" s="20" t="str">
        <f>IFERROR(IF(LEN(#REF!)=0,"",IF(AND(AB$7=$E48,$F48=1),Marcador_de_hito,"")),"")</f>
        <v/>
      </c>
      <c r="AC48" s="20" t="str">
        <f>IFERROR(IF(LEN(#REF!)=0,"",IF(AND(AC$7=$E48,$F48=1),Marcador_de_hito,"")),"")</f>
        <v/>
      </c>
      <c r="AD48" s="20" t="str">
        <f>IFERROR(IF(LEN(#REF!)=0,"",IF(AND(AD$7=$E48,$F48=1),Marcador_de_hito,"")),"")</f>
        <v/>
      </c>
      <c r="AE48" s="20" t="str">
        <f>IFERROR(IF(LEN(#REF!)=0,"",IF(AND(AE$7=$E48,$F48=1),Marcador_de_hito,"")),"")</f>
        <v/>
      </c>
      <c r="AF48" s="20" t="str">
        <f>IFERROR(IF(LEN(#REF!)=0,"",IF(AND(AF$7=$E48,$F48=1),Marcador_de_hito,"")),"")</f>
        <v/>
      </c>
      <c r="AG48" s="20" t="str">
        <f>IFERROR(IF(LEN(#REF!)=0,"",IF(AND(AG$7=$E48,$F48=1),Marcador_de_hito,"")),"")</f>
        <v/>
      </c>
      <c r="AH48" s="20" t="str">
        <f>IFERROR(IF(LEN(#REF!)=0,"",IF(AND(AH$7=$E48,$F48=1),Marcador_de_hito,"")),"")</f>
        <v/>
      </c>
      <c r="AI48" s="20" t="str">
        <f>IFERROR(IF(LEN(#REF!)=0,"",IF(AND(AI$7=$E48,$F48=1),Marcador_de_hito,"")),"")</f>
        <v/>
      </c>
      <c r="AJ48" s="20" t="str">
        <f>IFERROR(IF(LEN(#REF!)=0,"",IF(AND(AJ$7=$E48,$F48=1),Marcador_de_hito,"")),"")</f>
        <v/>
      </c>
      <c r="AK48" s="20" t="str">
        <f>IFERROR(IF(LEN(#REF!)=0,"",IF(AND(AK$7=$E48,$F48=1),Marcador_de_hito,"")),"")</f>
        <v/>
      </c>
      <c r="AL48" s="20" t="str">
        <f>IFERROR(IF(LEN(#REF!)=0,"",IF(AND(AL$7=$E48,$F48=1),Marcador_de_hito,"")),"")</f>
        <v/>
      </c>
      <c r="AM48" s="20" t="str">
        <f>IFERROR(IF(LEN(#REF!)=0,"",IF(AND(AM$7=$E48,$F48=1),Marcador_de_hito,"")),"")</f>
        <v/>
      </c>
      <c r="AN48" s="20" t="str">
        <f>IFERROR(IF(LEN(#REF!)=0,"",IF(AND(AN$7=$E48,$F48=1),Marcador_de_hito,"")),"")</f>
        <v/>
      </c>
      <c r="AO48" s="20" t="str">
        <f>IFERROR(IF(LEN(#REF!)=0,"",IF(AND(AO$7=$E48,$F48=1),Marcador_de_hito,"")),"")</f>
        <v/>
      </c>
      <c r="AP48" s="20" t="str">
        <f>IFERROR(IF(LEN(#REF!)=0,"",IF(AND(AP$7=$E48,$F48=1),Marcador_de_hito,"")),"")</f>
        <v/>
      </c>
      <c r="AQ48" s="20" t="str">
        <f>IFERROR(IF(LEN(#REF!)=0,"",IF(AND(AQ$7=$E48,$F48=1),Marcador_de_hito,"")),"")</f>
        <v/>
      </c>
      <c r="AR48" s="20" t="str">
        <f>IFERROR(IF(LEN(#REF!)=0,"",IF(AND(AR$7=$E48,$F48=1),Marcador_de_hito,"")),"")</f>
        <v/>
      </c>
      <c r="AS48" s="20" t="str">
        <f>IFERROR(IF(LEN(#REF!)=0,"",IF(AND(AS$7=$E48,$F48=1),Marcador_de_hito,"")),"")</f>
        <v/>
      </c>
      <c r="AT48" s="20" t="str">
        <f>IFERROR(IF(LEN(#REF!)=0,"",IF(AND(AT$7=$E48,$F48=1),Marcador_de_hito,"")),"")</f>
        <v/>
      </c>
      <c r="AU48" s="20" t="str">
        <f>IFERROR(IF(LEN(#REF!)=0,"",IF(AND(AU$7=$E48,$F48=1),Marcador_de_hito,"")),"")</f>
        <v/>
      </c>
      <c r="AV48" s="20" t="str">
        <f>IFERROR(IF(LEN(#REF!)=0,"",IF(AND(AV$7=$E48,$F48=1),Marcador_de_hito,"")),"")</f>
        <v/>
      </c>
      <c r="AW48" s="20" t="str">
        <f>IFERROR(IF(LEN(#REF!)=0,"",IF(AND(AW$7=$E48,$F48=1),Marcador_de_hito,"")),"")</f>
        <v/>
      </c>
      <c r="AX48" s="20" t="str">
        <f>IFERROR(IF(LEN(#REF!)=0,"",IF(AND(AX$7=$E48,$F48=1),Marcador_de_hito,"")),"")</f>
        <v/>
      </c>
      <c r="AY48" s="20" t="str">
        <f>IFERROR(IF(LEN(#REF!)=0,"",IF(AND(AY$7=$E48,$F48=1),Marcador_de_hito,"")),"")</f>
        <v/>
      </c>
      <c r="AZ48" s="20" t="str">
        <f>IFERROR(IF(LEN(#REF!)=0,"",IF(AND(AZ$7=$E48,$F48=1),Marcador_de_hito,"")),"")</f>
        <v/>
      </c>
      <c r="BA48" s="20" t="str">
        <f>IFERROR(IF(LEN(#REF!)=0,"",IF(AND(BA$7=$E48,$F48=1),Marcador_de_hito,"")),"")</f>
        <v/>
      </c>
      <c r="BB48" s="20" t="str">
        <f>IFERROR(IF(LEN(#REF!)=0,"",IF(AND(BB$7=$E48,$F48=1),Marcador_de_hito,"")),"")</f>
        <v/>
      </c>
      <c r="BC48" s="20" t="str">
        <f>IFERROR(IF(LEN(#REF!)=0,"",IF(AND(BC$7=$E48,$F48=1),Marcador_de_hito,"")),"")</f>
        <v/>
      </c>
      <c r="BD48" s="20" t="str">
        <f>IFERROR(IF(LEN(#REF!)=0,"",IF(AND(BD$7=$E48,$F48=1),Marcador_de_hito,"")),"")</f>
        <v/>
      </c>
      <c r="BE48" s="20" t="str">
        <f>IFERROR(IF(LEN(#REF!)=0,"",IF(AND(BE$7=$E48,$F48=1),Marcador_de_hito,"")),"")</f>
        <v/>
      </c>
      <c r="BF48" s="20" t="str">
        <f>IFERROR(IF(LEN(#REF!)=0,"",IF(AND(BF$7=$E48,$F48=1),Marcador_de_hito,"")),"")</f>
        <v/>
      </c>
      <c r="BG48" s="20" t="str">
        <f>IFERROR(IF(LEN(#REF!)=0,"",IF(AND(BG$7=$E48,$F48=1),Marcador_de_hito,"")),"")</f>
        <v/>
      </c>
      <c r="BH48" s="20" t="str">
        <f>IFERROR(IF(LEN(#REF!)=0,"",IF(AND(BH$7=$E48,$F48=1),Marcador_de_hito,"")),"")</f>
        <v/>
      </c>
      <c r="BI48" s="20" t="str">
        <f>IFERROR(IF(LEN(#REF!)=0,"",IF(AND(BI$7=$E48,$F48=1),Marcador_de_hito,"")),"")</f>
        <v/>
      </c>
      <c r="BJ48" s="20" t="str">
        <f>IFERROR(IF(LEN(#REF!)=0,"",IF(AND(BJ$7=$E48,$F48=1),Marcador_de_hito,"")),"")</f>
        <v/>
      </c>
      <c r="BK48" s="20" t="str">
        <f>IFERROR(IF(LEN(#REF!)=0,"",IF(AND(BK$7=$E48,$F48=1),Marcador_de_hito,"")),"")</f>
        <v/>
      </c>
    </row>
    <row r="49" spans="1:63" s="1" customFormat="1" ht="30" customHeight="1" outlineLevel="1" x14ac:dyDescent="0.25">
      <c r="A49" s="6"/>
      <c r="B49" s="33" t="s">
        <v>45</v>
      </c>
      <c r="C49" s="1" t="s">
        <v>49</v>
      </c>
      <c r="D49" s="28" t="s">
        <v>48</v>
      </c>
      <c r="E49" s="27">
        <v>45257.333333333336</v>
      </c>
      <c r="F49" s="12">
        <v>20</v>
      </c>
      <c r="G49" s="21"/>
      <c r="H49" s="20" t="str">
        <f>IFERROR(IF(LEN(#REF!)=0,"",IF(AND(H$7=$E49,$F49=1),Marcador_de_hito,"")),"")</f>
        <v/>
      </c>
      <c r="I49" s="20" t="str">
        <f>IFERROR(IF(LEN(#REF!)=0,"",IF(AND(I$7=$E49,$F49=1),Marcador_de_hito,"")),"")</f>
        <v/>
      </c>
      <c r="J49" s="20" t="str">
        <f>IFERROR(IF(LEN(#REF!)=0,"",IF(AND(J$7=$E49,$F49=1),Marcador_de_hito,"")),"")</f>
        <v/>
      </c>
      <c r="K49" s="20" t="str">
        <f>IFERROR(IF(LEN(#REF!)=0,"",IF(AND(K$7=$E49,$F49=1),Marcador_de_hito,"")),"")</f>
        <v/>
      </c>
      <c r="L49" s="20" t="str">
        <f>IFERROR(IF(LEN(#REF!)=0,"",IF(AND(L$7=$E49,$F49=1),Marcador_de_hito,"")),"")</f>
        <v/>
      </c>
      <c r="M49" s="20" t="str">
        <f>IFERROR(IF(LEN(#REF!)=0,"",IF(AND(M$7=$E49,$F49=1),Marcador_de_hito,"")),"")</f>
        <v/>
      </c>
      <c r="N49" s="20" t="str">
        <f>IFERROR(IF(LEN(#REF!)=0,"",IF(AND(N$7=$E49,$F49=1),Marcador_de_hito,"")),"")</f>
        <v/>
      </c>
      <c r="O49" s="20" t="str">
        <f>IFERROR(IF(LEN(#REF!)=0,"",IF(AND(O$7=$E49,$F49=1),Marcador_de_hito,"")),"")</f>
        <v/>
      </c>
      <c r="P49" s="20" t="str">
        <f>IFERROR(IF(LEN(#REF!)=0,"",IF(AND(P$7=$E49,$F49=1),Marcador_de_hito,"")),"")</f>
        <v/>
      </c>
      <c r="Q49" s="20" t="str">
        <f>IFERROR(IF(LEN(#REF!)=0,"",IF(AND(Q$7=$E49,$F49=1),Marcador_de_hito,"")),"")</f>
        <v/>
      </c>
      <c r="R49" s="20" t="str">
        <f>IFERROR(IF(LEN(#REF!)=0,"",IF(AND(R$7=$E49,$F49=1),Marcador_de_hito,"")),"")</f>
        <v/>
      </c>
      <c r="S49" s="20" t="str">
        <f>IFERROR(IF(LEN(#REF!)=0,"",IF(AND(S$7=$E49,$F49=1),Marcador_de_hito,"")),"")</f>
        <v/>
      </c>
      <c r="T49" s="20" t="str">
        <f>IFERROR(IF(LEN(#REF!)=0,"",IF(AND(T$7=$E49,$F49=1),Marcador_de_hito,"")),"")</f>
        <v/>
      </c>
      <c r="U49" s="20" t="str">
        <f>IFERROR(IF(LEN(#REF!)=0,"",IF(AND(U$7=$E49,$F49=1),Marcador_de_hito,"")),"")</f>
        <v/>
      </c>
      <c r="V49" s="20" t="str">
        <f>IFERROR(IF(LEN(#REF!)=0,"",IF(AND(V$7=$E49,$F49=1),Marcador_de_hito,"")),"")</f>
        <v/>
      </c>
      <c r="W49" s="20" t="str">
        <f>IFERROR(IF(LEN(#REF!)=0,"",IF(AND(W$7=$E49,$F49=1),Marcador_de_hito,"")),"")</f>
        <v/>
      </c>
      <c r="X49" s="20" t="str">
        <f>IFERROR(IF(LEN(#REF!)=0,"",IF(AND(X$7=$E49,$F49=1),Marcador_de_hito,"")),"")</f>
        <v/>
      </c>
      <c r="Y49" s="20" t="str">
        <f>IFERROR(IF(LEN(#REF!)=0,"",IF(AND(Y$7=$E49,$F49=1),Marcador_de_hito,"")),"")</f>
        <v/>
      </c>
      <c r="Z49" s="20" t="str">
        <f>IFERROR(IF(LEN(#REF!)=0,"",IF(AND(Z$7=$E49,$F49=1),Marcador_de_hito,"")),"")</f>
        <v/>
      </c>
      <c r="AA49" s="20" t="str">
        <f>IFERROR(IF(LEN(#REF!)=0,"",IF(AND(AA$7=$E49,$F49=1),Marcador_de_hito,"")),"")</f>
        <v/>
      </c>
      <c r="AB49" s="20" t="str">
        <f>IFERROR(IF(LEN(#REF!)=0,"",IF(AND(AB$7=$E49,$F49=1),Marcador_de_hito,"")),"")</f>
        <v/>
      </c>
      <c r="AC49" s="20" t="str">
        <f>IFERROR(IF(LEN(#REF!)=0,"",IF(AND(AC$7=$E49,$F49=1),Marcador_de_hito,"")),"")</f>
        <v/>
      </c>
      <c r="AD49" s="20" t="str">
        <f>IFERROR(IF(LEN(#REF!)=0,"",IF(AND(AD$7=$E49,$F49=1),Marcador_de_hito,"")),"")</f>
        <v/>
      </c>
      <c r="AE49" s="20" t="str">
        <f>IFERROR(IF(LEN(#REF!)=0,"",IF(AND(AE$7=$E49,$F49=1),Marcador_de_hito,"")),"")</f>
        <v/>
      </c>
      <c r="AF49" s="20" t="str">
        <f>IFERROR(IF(LEN(#REF!)=0,"",IF(AND(AF$7=$E49,$F49=1),Marcador_de_hito,"")),"")</f>
        <v/>
      </c>
      <c r="AG49" s="20" t="str">
        <f>IFERROR(IF(LEN(#REF!)=0,"",IF(AND(AG$7=$E49,$F49=1),Marcador_de_hito,"")),"")</f>
        <v/>
      </c>
      <c r="AH49" s="20" t="str">
        <f>IFERROR(IF(LEN(#REF!)=0,"",IF(AND(AH$7=$E49,$F49=1),Marcador_de_hito,"")),"")</f>
        <v/>
      </c>
      <c r="AI49" s="20" t="str">
        <f>IFERROR(IF(LEN(#REF!)=0,"",IF(AND(AI$7=$E49,$F49=1),Marcador_de_hito,"")),"")</f>
        <v/>
      </c>
      <c r="AJ49" s="20" t="str">
        <f>IFERROR(IF(LEN(#REF!)=0,"",IF(AND(AJ$7=$E49,$F49=1),Marcador_de_hito,"")),"")</f>
        <v/>
      </c>
      <c r="AK49" s="20" t="str">
        <f>IFERROR(IF(LEN(#REF!)=0,"",IF(AND(AK$7=$E49,$F49=1),Marcador_de_hito,"")),"")</f>
        <v/>
      </c>
      <c r="AL49" s="20" t="str">
        <f>IFERROR(IF(LEN(#REF!)=0,"",IF(AND(AL$7=$E49,$F49=1),Marcador_de_hito,"")),"")</f>
        <v/>
      </c>
      <c r="AM49" s="20" t="str">
        <f>IFERROR(IF(LEN(#REF!)=0,"",IF(AND(AM$7=$E49,$F49=1),Marcador_de_hito,"")),"")</f>
        <v/>
      </c>
      <c r="AN49" s="20" t="str">
        <f>IFERROR(IF(LEN(#REF!)=0,"",IF(AND(AN$7=$E49,$F49=1),Marcador_de_hito,"")),"")</f>
        <v/>
      </c>
      <c r="AO49" s="20" t="str">
        <f>IFERROR(IF(LEN(#REF!)=0,"",IF(AND(AO$7=$E49,$F49=1),Marcador_de_hito,"")),"")</f>
        <v/>
      </c>
      <c r="AP49" s="20" t="str">
        <f>IFERROR(IF(LEN(#REF!)=0,"",IF(AND(AP$7=$E49,$F49=1),Marcador_de_hito,"")),"")</f>
        <v/>
      </c>
      <c r="AQ49" s="20" t="str">
        <f>IFERROR(IF(LEN(#REF!)=0,"",IF(AND(AQ$7=$E49,$F49=1),Marcador_de_hito,"")),"")</f>
        <v/>
      </c>
      <c r="AR49" s="20" t="str">
        <f>IFERROR(IF(LEN(#REF!)=0,"",IF(AND(AR$7=$E49,$F49=1),Marcador_de_hito,"")),"")</f>
        <v/>
      </c>
      <c r="AS49" s="20" t="str">
        <f>IFERROR(IF(LEN(#REF!)=0,"",IF(AND(AS$7=$E49,$F49=1),Marcador_de_hito,"")),"")</f>
        <v/>
      </c>
      <c r="AT49" s="20" t="str">
        <f>IFERROR(IF(LEN(#REF!)=0,"",IF(AND(AT$7=$E49,$F49=1),Marcador_de_hito,"")),"")</f>
        <v/>
      </c>
      <c r="AU49" s="20" t="str">
        <f>IFERROR(IF(LEN(#REF!)=0,"",IF(AND(AU$7=$E49,$F49=1),Marcador_de_hito,"")),"")</f>
        <v/>
      </c>
      <c r="AV49" s="20" t="str">
        <f>IFERROR(IF(LEN(#REF!)=0,"",IF(AND(AV$7=$E49,$F49=1),Marcador_de_hito,"")),"")</f>
        <v/>
      </c>
      <c r="AW49" s="20" t="str">
        <f>IFERROR(IF(LEN(#REF!)=0,"",IF(AND(AW$7=$E49,$F49=1),Marcador_de_hito,"")),"")</f>
        <v/>
      </c>
      <c r="AX49" s="20" t="str">
        <f>IFERROR(IF(LEN(#REF!)=0,"",IF(AND(AX$7=$E49,$F49=1),Marcador_de_hito,"")),"")</f>
        <v/>
      </c>
      <c r="AY49" s="20" t="str">
        <f>IFERROR(IF(LEN(#REF!)=0,"",IF(AND(AY$7=$E49,$F49=1),Marcador_de_hito,"")),"")</f>
        <v/>
      </c>
      <c r="AZ49" s="20" t="str">
        <f>IFERROR(IF(LEN(#REF!)=0,"",IF(AND(AZ$7=$E49,$F49=1),Marcador_de_hito,"")),"")</f>
        <v/>
      </c>
      <c r="BA49" s="20" t="str">
        <f>IFERROR(IF(LEN(#REF!)=0,"",IF(AND(BA$7=$E49,$F49=1),Marcador_de_hito,"")),"")</f>
        <v/>
      </c>
      <c r="BB49" s="20" t="str">
        <f>IFERROR(IF(LEN(#REF!)=0,"",IF(AND(BB$7=$E49,$F49=1),Marcador_de_hito,"")),"")</f>
        <v/>
      </c>
      <c r="BC49" s="20" t="str">
        <f>IFERROR(IF(LEN(#REF!)=0,"",IF(AND(BC$7=$E49,$F49=1),Marcador_de_hito,"")),"")</f>
        <v/>
      </c>
      <c r="BD49" s="20" t="str">
        <f>IFERROR(IF(LEN(#REF!)=0,"",IF(AND(BD$7=$E49,$F49=1),Marcador_de_hito,"")),"")</f>
        <v/>
      </c>
      <c r="BE49" s="20" t="str">
        <f>IFERROR(IF(LEN(#REF!)=0,"",IF(AND(BE$7=$E49,$F49=1),Marcador_de_hito,"")),"")</f>
        <v/>
      </c>
      <c r="BF49" s="20" t="str">
        <f>IFERROR(IF(LEN(#REF!)=0,"",IF(AND(BF$7=$E49,$F49=1),Marcador_de_hito,"")),"")</f>
        <v/>
      </c>
      <c r="BG49" s="20" t="str">
        <f>IFERROR(IF(LEN(#REF!)=0,"",IF(AND(BG$7=$E49,$F49=1),Marcador_de_hito,"")),"")</f>
        <v/>
      </c>
      <c r="BH49" s="20" t="str">
        <f>IFERROR(IF(LEN(#REF!)=0,"",IF(AND(BH$7=$E49,$F49=1),Marcador_de_hito,"")),"")</f>
        <v/>
      </c>
      <c r="BI49" s="20" t="str">
        <f>IFERROR(IF(LEN(#REF!)=0,"",IF(AND(BI$7=$E49,$F49=1),Marcador_de_hito,"")),"")</f>
        <v/>
      </c>
      <c r="BJ49" s="20" t="str">
        <f>IFERROR(IF(LEN(#REF!)=0,"",IF(AND(BJ$7=$E49,$F49=1),Marcador_de_hito,"")),"")</f>
        <v/>
      </c>
      <c r="BK49" s="20" t="str">
        <f>IFERROR(IF(LEN(#REF!)=0,"",IF(AND(BK$7=$E49,$F49=1),Marcador_de_hito,"")),"")</f>
        <v/>
      </c>
    </row>
    <row r="50" spans="1:63" s="1" customFormat="1" ht="30" customHeight="1" outlineLevel="1" x14ac:dyDescent="0.25">
      <c r="A50" s="6"/>
      <c r="B50" s="33" t="s">
        <v>46</v>
      </c>
      <c r="C50" s="1" t="s">
        <v>15</v>
      </c>
      <c r="D50" s="28" t="s">
        <v>48</v>
      </c>
      <c r="E50" s="27">
        <v>45257.333333333336</v>
      </c>
      <c r="F50" s="12">
        <v>1</v>
      </c>
      <c r="G50" s="21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</row>
    <row r="51" spans="1:63" s="1" customFormat="1" ht="30" customHeight="1" outlineLevel="1" x14ac:dyDescent="0.25">
      <c r="A51" s="6"/>
      <c r="B51" s="33" t="s">
        <v>47</v>
      </c>
      <c r="D51" s="28" t="s">
        <v>48</v>
      </c>
      <c r="E51" s="27">
        <v>45260.708333333336</v>
      </c>
      <c r="F51" s="12">
        <v>1</v>
      </c>
      <c r="G51" s="21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</row>
    <row r="52" spans="1:63" ht="30" customHeight="1" x14ac:dyDescent="0.25">
      <c r="C52" s="4"/>
      <c r="F52" s="8"/>
      <c r="G52" s="3"/>
    </row>
    <row r="53" spans="1:63" ht="30" customHeight="1" x14ac:dyDescent="0.25">
      <c r="C53" s="5"/>
    </row>
  </sheetData>
  <mergeCells count="2">
    <mergeCell ref="O5:T5"/>
    <mergeCell ref="B3:C4"/>
  </mergeCells>
  <conditionalFormatting sqref="D8:D51">
    <cfRule type="dataBar" priority="10">
      <dataBar>
        <cfvo type="num" val="0"/>
        <cfvo type="num" val="1"/>
        <color theme="3" tint="0.79998168889431442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H10:BK51">
    <cfRule type="expression" dxfId="2" priority="78">
      <formula>H$7&lt;=Hoy</formula>
    </cfRule>
  </conditionalFormatting>
  <conditionalFormatting sqref="H9:BK51">
    <cfRule type="expression" dxfId="1" priority="11" stopIfTrue="1">
      <formula>AND(H$7&gt;=$E9+1,H$7&lt;=$E9+$F9-2)</formula>
    </cfRule>
  </conditionalFormatting>
  <conditionalFormatting sqref="H7:BK8">
    <cfRule type="expression" dxfId="0" priority="1">
      <formula>H$7&lt;=TODAY()</formula>
    </cfRule>
  </conditionalFormatting>
  <dataValidations count="8">
    <dataValidation type="whole" operator="greaterThanOrEqual" allowBlank="1" showInputMessage="1" promptTitle="Incremento de desplazamiento" prompt="Al cambiar este número, se desplazará la vista del diagrama de Gantt." sqref="U5" xr:uid="{00000000-0002-0000-0000-000000000000}">
      <formula1>0</formula1>
    </dataValidation>
    <dataValidation allowBlank="1" showInputMessage="1" showErrorMessage="1" promptTitle="Introducir info. del proyecto " prompt="Desde la celda B10 hasta la F10, escriba la descripción del hito, asigne el elemento, escriba el progreso de la tarea como porcentaje de finalización, una fecha de inicio y la duración de la tarea en días. El diagrama de Gantt se actualizará solo. " sqref="A10" xr:uid="{E46237BA-CA59-4493-BC33-514A22ADD7C3}"/>
    <dataValidation allowBlank="1" showInputMessage="1" showErrorMessage="1" prompt="B8 contiene encabezados para la programación de proyecto. H8 a BK8 tiene la primera letra de los días de la semana de la fecha anterior. Todos los gráficos de escala de tiempo se generan automáticamente según fecha de inicio y en el número de días. " sqref="A8" xr:uid="{DC208EAF-C78C-4904-96A6-5B1CC7F9B506}"/>
    <dataValidation allowBlank="1" showInputMessage="1" showErrorMessage="1" prompt="Los meses de las fechas de la fila 6 se muestran desde la celda H6 hasta BK6. Los días están en la fila 7 desde la celda H7. No las modifique. Se actualizan automáticamente con la fecha de inicio y el incremento de la barra de desplazamiento." sqref="A7" xr:uid="{507FB6DD-155F-4E02-ACA7-2B1A4A9CA5E7}"/>
    <dataValidation allowBlank="1" showInputMessage="1" showErrorMessage="1" prompt="Para modificar el tipo de marcador de hito predeterminado, escriba un 0, 1 o 2 en la celda C6. El marcador correspondiente aparecerá en la celda D6. Para cambiar los marcadores, modifique el formato condicional de esa celda y de la tabla siguiente._x000a_" sqref="A6" xr:uid="{580D4756-B916-4497-906A-F0B5BE5BA8AA}"/>
    <dataValidation allowBlank="1" showInputMessage="1" showErrorMessage="1" prompt="Incremento de desplazamiento en U5. La barra de desplazamiento está de H5 a M5. Si aumenta el incremento o se usa la barra de desplazamiento, aumentará el tiempo del gráfico de Gantt. _x000a_La entrada de 0 en U5 restablece al principio de project._x000a_" sqref="A5" xr:uid="{F3229BBE-A1E6-4CA3-BB92-6F2045D717AF}"/>
    <dataValidation allowBlank="1" showInputMessage="1" showErrorMessage="1" prompt="Escriba el nombre de la empresa en B3._x000a__x000a_Escriba el nombre del responsable en B4._x000a__x000a_Escriba la fecha de inicio en C5 que la fórmula de ejemplo busque el valor de fecha menor de la tabla de Gantt. Fecha de inicio: etiqueta en B5." sqref="A3" xr:uid="{172E1726-C74E-4858-9B72-51FB7B8F64AE}"/>
    <dataValidation allowBlank="1" showInputMessage="1" showErrorMessage="1" promptTitle="Crear un diagrama de Gantt " prompt="Introduzca el título del proyecto en la celda B2. _x000a__x000a_La hoja Información contiene información de uso de la hoja, instrucciones para lectores de pantalla y el autor del libro._x000a_Siga bajando por la columna A para obtener más instrucciones." sqref="A2" xr:uid="{C6BAC278-5ABA-42D1-99E3-EE6346CDA34B}"/>
  </dataValidations>
  <printOptions horizontalCentered="1"/>
  <pageMargins left="0.25" right="0.25" top="0.5" bottom="0.5" header="0.3" footer="0.3"/>
  <pageSetup paperSize="9" scale="47" fitToHeight="0" orientation="landscape" r:id="rId1"/>
  <headerFooter differentFirst="1" scaleWithDoc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Barra de desplazamiento 6">
              <controlPr defaultSize="0" autoPict="0" altText="Barra de desplazamiento para desplazarse por la escala de tiempo de Gantt.">
                <anchor moveWithCells="1">
                  <from>
                    <xdr:col>7</xdr:col>
                    <xdr:colOff>38100</xdr:colOff>
                    <xdr:row>4</xdr:row>
                    <xdr:rowOff>28575</xdr:rowOff>
                  </from>
                  <to>
                    <xdr:col>12</xdr:col>
                    <xdr:colOff>295275</xdr:colOff>
                    <xdr:row>4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D8:D51</xm:sqref>
        </x14:conditionalFormatting>
        <x14:conditionalFormatting xmlns:xm="http://schemas.microsoft.com/office/excel/2006/main">
          <x14:cfRule type="iconSet" priority="2" id="{6C427F2E-2EF5-46B4-BFA6-7C68148277AC}">
            <x14:iconSet iconSet="3Flag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D6</xm:sqref>
        </x14:conditionalFormatting>
        <x14:conditionalFormatting xmlns:xm="http://schemas.microsoft.com/office/excel/2006/main">
          <x14:cfRule type="iconSet" priority="166" id="{628A03C6-EE71-4B44-A6BA-69DC45906EA6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H9:BK51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TM22588720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Cronograma </vt:lpstr>
      <vt:lpstr>Incremento_de_desplazamiento</vt:lpstr>
      <vt:lpstr>Inicio_del_proyecto</vt:lpstr>
      <vt:lpstr>Marcador_de_hito</vt:lpstr>
      <vt:lpstr>'Cronograma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2022-01-04T19:45:11Z</dcterms:created>
  <dcterms:modified xsi:type="dcterms:W3CDTF">2023-11-20T00:01:34Z</dcterms:modified>
  <cp:category/>
  <cp:contentStatus/>
</cp:coreProperties>
</file>