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monca\Downloads\ANEXOS-20240424T143301Z-001\ANEXOS\ANEXOS\"/>
    </mc:Choice>
  </mc:AlternateContent>
  <xr:revisionPtr revIDLastSave="0" documentId="8_{0F702D98-2C6D-4C59-9567-166CD61901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puestas de formulario 1" sheetId="1" r:id="rId1"/>
    <sheet name="Tabla dinámica 2" sheetId="2" r:id="rId2"/>
    <sheet name="PARTICIPANTES" sheetId="3" r:id="rId3"/>
    <sheet name="POLITICA DE SP" sheetId="4" r:id="rId4"/>
    <sheet name="EA" sheetId="5" r:id="rId5"/>
    <sheet name="FORMATO DE EA" sheetId="6" r:id="rId6"/>
    <sheet name="Hoja 6" sheetId="7" r:id="rId7"/>
    <sheet name="IMPORTANCIA DEL REPORTE" sheetId="8" r:id="rId8"/>
  </sheets>
  <definedNames>
    <definedName name="_xlnm._FilterDatabase" localSheetId="0" hidden="1">'Respuestas de formulario 1'!$A$1:$K$31</definedName>
  </definedNames>
  <calcPr calcId="191029"/>
  <pivotCaches>
    <pivotCache cacheId="5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5" l="1"/>
  <c r="I14" i="5"/>
</calcChain>
</file>

<file path=xl/sharedStrings.xml><?xml version="1.0" encoding="utf-8"?>
<sst xmlns="http://schemas.openxmlformats.org/spreadsheetml/2006/main" count="354" uniqueCount="130">
  <si>
    <t>Marca temporal</t>
  </si>
  <si>
    <t>¿ A qué servicio perteneces?</t>
  </si>
  <si>
    <t>Tiene usted conocimiento, si la ESE Hospital SAN RAFAEL, cuenta con una política de seguridad del paciente.</t>
  </si>
  <si>
    <t>Defina el significado de la palabra riesgo</t>
  </si>
  <si>
    <t>¿Sabe qué es un evento adverso?</t>
  </si>
  <si>
    <t>Defina que es un evento adverso</t>
  </si>
  <si>
    <t>¿Existe algún formato de reporte de eventos adversos?</t>
  </si>
  <si>
    <t>¿Considera necesario o importante realizar el reporte de un evento adverso?</t>
  </si>
  <si>
    <t>Si su respuesta a la anterior pregunta fue si, explique el ¿por que?</t>
  </si>
  <si>
    <t>¿Sabes que significan las siglas de PAMEC?</t>
  </si>
  <si>
    <t>Si tu respuesta, a la anterior pregunta fue si,  escriba la definición en el siguiente campo.</t>
  </si>
  <si>
    <t xml:space="preserve"> </t>
  </si>
  <si>
    <t>Odontología</t>
  </si>
  <si>
    <t>Sí</t>
  </si>
  <si>
    <t xml:space="preserve"> LA PROBABILIDA QUE PASE ALGO</t>
  </si>
  <si>
    <t xml:space="preserve">CUANDO UNO SE LASTIMA CON UN OJECTO </t>
  </si>
  <si>
    <t xml:space="preserve">PORQUE DEBEMOS REPORTAR TODO </t>
  </si>
  <si>
    <t>No</t>
  </si>
  <si>
    <t>Administrativo</t>
  </si>
  <si>
    <t>Es un factor al que todos nos encontramos expuestos cuando estamos en cualquier lugar.</t>
  </si>
  <si>
    <t xml:space="preserve">Es el resultado de no tomar las debidas precauciones en el momento de realizar nuestro trabajo. </t>
  </si>
  <si>
    <t>Si existe un documento pero no lo conozco.</t>
  </si>
  <si>
    <t>bibñn</t>
  </si>
  <si>
    <t>Medicina</t>
  </si>
  <si>
    <t>PROBABILIDAD DE QUE PASE ALGO NO DESEADO</t>
  </si>
  <si>
    <t>ES LA RESPUESTA NEGATIVA A CONSUMO DE MEDICAMENTOS O ACCIONES</t>
  </si>
  <si>
    <t>PORQUE SI I9DENTIFICAMOS LOS ENENTOS ADVERSOS PODEMOS IDEAR PLANES PARA TRATAR DE EVITARLOS O CONTROLARLOS</t>
  </si>
  <si>
    <t xml:space="preserve">riesgo es evitar un accidente laboral </t>
  </si>
  <si>
    <t xml:space="preserve">no contamos con los elementos adecuados podemos tener un evento adverso en cualquier momento </t>
  </si>
  <si>
    <t>Probabilidad de que suceda una situación no deseada.</t>
  </si>
  <si>
    <t>Una situación no deseada  causada al momento de realizar un procedimiento.</t>
  </si>
  <si>
    <t xml:space="preserve">Para definir la ruta a seguir para la resolución del evento.   </t>
  </si>
  <si>
    <t>Enfermería</t>
  </si>
  <si>
    <t>características probables de un daño no intencional</t>
  </si>
  <si>
    <t>es el daño causado a un paciente sin intención, por una posible mala practica</t>
  </si>
  <si>
    <t>para investigar cual fue el posible error, y evitar que se repita.</t>
  </si>
  <si>
    <t>auditorias medicas</t>
  </si>
  <si>
    <t xml:space="preserve">Es algo que le puede suceder a una personas y que está expuesto  en su lugar de trabajo </t>
  </si>
  <si>
    <t>La atención en salud que no produjo daño</t>
  </si>
  <si>
    <t xml:space="preserve">Porque asi se tiene un segumiento y para mejorar la atención del paciente </t>
  </si>
  <si>
    <t>Es una acciona insegura que puede poner en peligro la integridad del paciente</t>
  </si>
  <si>
    <t>Es el daño que se le causa a un paciente el cual es derivado de una atención en salud</t>
  </si>
  <si>
    <t>Es importante identificar en que estamos fallando para implementar medidas correctivas y planes de mejora</t>
  </si>
  <si>
    <t>Programa de auditorias para el mejoramiento de la calidad</t>
  </si>
  <si>
    <t>Algo peligroso</t>
  </si>
  <si>
    <t xml:space="preserve">Si es impirtante para prevenir la situación y no se vuelva a presentar </t>
  </si>
  <si>
    <t xml:space="preserve">es el peligro al cual se esta expuesto en el momento de realizar una actividad </t>
  </si>
  <si>
    <t xml:space="preserve">es una consecuencia relacionada a una accion  </t>
  </si>
  <si>
    <t>ayuda a mejorar los procesos</t>
  </si>
  <si>
    <t>Significa que ´puede suceder un evento</t>
  </si>
  <si>
    <t>Es un suceso esperado bien sea por el lugar en el que se encuentra el paciente o reaccion a un medicamento</t>
  </si>
  <si>
    <t xml:space="preserve">Porque asi se evita que vuelva a suceder y se mejora la calidad del servicio </t>
  </si>
  <si>
    <t xml:space="preserve">Cuando existe la probabilidad de que exista algo y que no me garantiza el 100 % de la seguridad </t>
  </si>
  <si>
    <t xml:space="preserve">Algo que no puedes evitar </t>
  </si>
  <si>
    <t>posibilidad de peligro</t>
  </si>
  <si>
    <t>situacion que puede afectar el estado de una persona</t>
  </si>
  <si>
    <t>son situaciones que se pueden volver a presentar y requiere intervención para evitar nuevamente</t>
  </si>
  <si>
    <t>Es la combinación de la probabilidad  que se produzca un evento y por ende negativos</t>
  </si>
  <si>
    <t>Es un resultado de una atención  en salud que de manera no intencional produjo daño.</t>
  </si>
  <si>
    <t>Es importante tener un control de estos eventos adversos ayuda ala detención y prevención del mismo evitando que se convierta en  un riego alto.</t>
  </si>
  <si>
    <t>PROGRAMA DE AUDITORIA PARA EL MEJORAMIKENTO EN LA ATENCIÓN EN SALUD</t>
  </si>
  <si>
    <t>Laboratorio</t>
  </si>
  <si>
    <t>evento que puede producir un potencial accidente</t>
  </si>
  <si>
    <t>evento donde se produce un daño o perjuicio al paciente de manera NO intencionada</t>
  </si>
  <si>
    <t>para caracterizar la clase y cantidad de eventos adversos, para aprender de lo sucedido y por generar estrategias que permitan el poder evitar que el mismo evento se presente en el futuro.</t>
  </si>
  <si>
    <t>Farmacia</t>
  </si>
  <si>
    <t xml:space="preserve">Es cuando uno coloca en peligro a una personas o a uno mismo </t>
  </si>
  <si>
    <t xml:space="preserve">Cuando un medicamento pueda producir algo </t>
  </si>
  <si>
    <t xml:space="preserve">Porque es la vida del paciente </t>
  </si>
  <si>
    <t xml:space="preserve">Un conjunto de situaciones que pueden conllevar a que ocurra un incidente o un evento adverso que pueda producir un daño al paciente </t>
  </si>
  <si>
    <t>Es un suceso que puede conlleva al daño del paciente</t>
  </si>
  <si>
    <t xml:space="preserve">Si, es una oportunidad de mejora </t>
  </si>
  <si>
    <t xml:space="preserve">Programa de Auditoría para el mejoramiento en Calidad en Salud </t>
  </si>
  <si>
    <t>La posibilidad de que la vida o integridad de las personas esté en peligro</t>
  </si>
  <si>
    <t>es un incidente que se presenta por falta de seguir correctamente unas prácticas en la prestación del servicio</t>
  </si>
  <si>
    <t>Es necesario hacer seguimiento para identificar aspectos a mejorar y también para hacer seguimiento al paciente que fue afectado</t>
  </si>
  <si>
    <t>Toda situación  que represente una adversidad para alguien</t>
  </si>
  <si>
    <t>Situación que no se espera ante un acontecimiento inesperado</t>
  </si>
  <si>
    <t>Porque se puede ayudar a la persona que sea en la dificultad</t>
  </si>
  <si>
    <t xml:space="preserve">La posibilidad de presentar una complicación o un problema </t>
  </si>
  <si>
    <t xml:space="preserve">Un evento que no estaba esperado al realizar de forma equivocada un procedimiento </t>
  </si>
  <si>
    <t xml:space="preserve">Porque a raiz de eso podemos preveer incidentes y evitarlos en otra ocasión </t>
  </si>
  <si>
    <t xml:space="preserve">Programa de auditoria para mejoramiento de la calidad </t>
  </si>
  <si>
    <t>Aquello que puede ocasionar daño</t>
  </si>
  <si>
    <t>Evento en el cual se pone en riesgo la integridad del paciente o del empleado</t>
  </si>
  <si>
    <t>Porque nos ayuda a corregir</t>
  </si>
  <si>
    <t>Peligro</t>
  </si>
  <si>
    <t>Es el resultado de una atención en salud que de manera no intencional produjo daño</t>
  </si>
  <si>
    <t>Para tenerlo claro</t>
  </si>
  <si>
    <t>Posibilidad de que se produzca un daño</t>
  </si>
  <si>
    <t xml:space="preserve">Efecto no deseado </t>
  </si>
  <si>
    <t xml:space="preserve">Porque es necesario </t>
  </si>
  <si>
    <t>no lo tengo muy claro</t>
  </si>
  <si>
    <t>es un daño</t>
  </si>
  <si>
    <t>para evitar problemas</t>
  </si>
  <si>
    <t>Probabilidad de sufrir algo</t>
  </si>
  <si>
    <t>No lo tengo claro</t>
  </si>
  <si>
    <t>Para evitar próximos eventos</t>
  </si>
  <si>
    <t>No se</t>
  </si>
  <si>
    <t>es la probabilidad que pase algo</t>
  </si>
  <si>
    <t>los reportes son imporatntes en general</t>
  </si>
  <si>
    <t>es algo asociado a peligro o daño</t>
  </si>
  <si>
    <t>creo que es daño en el centro hospitalario</t>
  </si>
  <si>
    <t>a lo que estamos expuestos</t>
  </si>
  <si>
    <t xml:space="preserve">Situación que amerita peligro </t>
  </si>
  <si>
    <t xml:space="preserve">Aplicación errónea de medicamentos </t>
  </si>
  <si>
    <t xml:space="preserve">Para evitar errores futuros </t>
  </si>
  <si>
    <t>Fisioterapia</t>
  </si>
  <si>
    <t xml:space="preserve">Suceso que puede poner alguien en peligro </t>
  </si>
  <si>
    <t xml:space="preserve">Es un suceso de una actividad que colocó en riesgo alguien o algo y no se tenía previsto </t>
  </si>
  <si>
    <t xml:space="preserve">Es importante reportar debido a lo que pueda pasar después del evento, ejemplo un paciente se callo en el momento no le pasó nada pero a los días se cayó en la casa y se fracturó, y consulta y manifiesta haberse caído en el hospital y no en la casa </t>
  </si>
  <si>
    <t>FISIOTERAPIA</t>
  </si>
  <si>
    <t>ADMINISTRATIVO</t>
  </si>
  <si>
    <t>MEDICINA</t>
  </si>
  <si>
    <t>ODONTOLOGIA</t>
  </si>
  <si>
    <t>ENFERMERIA</t>
  </si>
  <si>
    <t>FARMACIA</t>
  </si>
  <si>
    <t>LABORATORIO</t>
  </si>
  <si>
    <t>SI</t>
  </si>
  <si>
    <t>NO</t>
  </si>
  <si>
    <t>PERSONAL ASISTENCIAL</t>
  </si>
  <si>
    <t xml:space="preserve">Conocimiento de la politica de seguridad del paciente </t>
  </si>
  <si>
    <t>¿Sabes que es un evento adverso?</t>
  </si>
  <si>
    <t>76.9%</t>
  </si>
  <si>
    <t>11.5%</t>
  </si>
  <si>
    <t>Existencia del formato de reporte de EA</t>
  </si>
  <si>
    <t>IMPORTANCIA DEL REPORTE DE EA</t>
  </si>
  <si>
    <t>COUNTA of ¿ A qué servicio perteneces?</t>
  </si>
  <si>
    <t>(en blanco)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</si>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</sst>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7"/>
      <color theme="1"/>
      <name val="Arial"/>
      <scheme val="minor"/>
    </font>
    <font>
      <sz val="12"/>
      <color rgb="FF202124"/>
      <name val="Roboto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9" fontId="1" fillId="0" borderId="0" xfId="0" applyNumberFormat="1" applyFont="1"/>
    <xf numFmtId="0" fontId="1" fillId="0" borderId="1" xfId="0" applyFont="1" applyBorder="1"/>
    <xf numFmtId="0" fontId="3" fillId="2" borderId="0" xfId="0" applyFont="1" applyFill="1"/>
    <xf numFmtId="0" fontId="1" fillId="0" borderId="1" xfId="0" applyFont="1" applyBorder="1" applyAlignment="1">
      <alignment horizontal="center"/>
    </xf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2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Border="1"/>
    <xf numFmtId="0" fontId="0" fillId="0" borderId="7" xfId="0" applyNumberFormat="1" applyBorder="1"/>
    <xf numFmtId="0" fontId="0" fillId="0" borderId="0" xfId="0" applyNumberFormat="1"/>
    <xf numFmtId="0" fontId="0" fillId="0" borderId="8" xfId="0" applyNumberFormat="1" applyBorder="1"/>
    <xf numFmtId="0" fontId="0" fillId="0" borderId="9" xfId="0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'Tabla dinámica 2'!$B$1:$B$2</c:f>
              <c:strCache>
                <c:ptCount val="2"/>
                <c:pt idx="0">
                  <c:v>¿ A qué servicio perteneces?</c:v>
                </c:pt>
                <c:pt idx="1">
                  <c:v>Enfermería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2'!$B$3:$B$5</c:f>
              <c:numCache>
                <c:formatCode>General</c:formatCode>
                <c:ptCount val="3"/>
                <c:pt idx="0">
                  <c:v>5</c:v>
                </c:pt>
                <c:pt idx="1">
                  <c:v>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F0B-41B9-A097-A9B95B2EEF22}"/>
            </c:ext>
          </c:extLst>
        </c:ser>
        <c:ser>
          <c:idx val="1"/>
          <c:order val="1"/>
          <c:tx>
            <c:strRef>
              <c:f>'Tabla dinámica 2'!$C$1:$C$2</c:f>
              <c:strCache>
                <c:ptCount val="2"/>
                <c:pt idx="0">
                  <c:v>¿ A qué servicio perteneces?</c:v>
                </c:pt>
                <c:pt idx="1">
                  <c:v>Farmacia</c:v>
                </c:pt>
              </c:strCache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2'!$C$3:$C$5</c:f>
              <c:numCache>
                <c:formatCode>General</c:formatCode>
                <c:ptCount val="3"/>
                <c:pt idx="1">
                  <c:v>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F0B-41B9-A097-A9B95B2EEF22}"/>
            </c:ext>
          </c:extLst>
        </c:ser>
        <c:ser>
          <c:idx val="2"/>
          <c:order val="2"/>
          <c:tx>
            <c:strRef>
              <c:f>'Tabla dinámica 2'!$D$1:$D$2</c:f>
              <c:strCache>
                <c:ptCount val="2"/>
                <c:pt idx="0">
                  <c:v>¿ A qué servicio perteneces?</c:v>
                </c:pt>
                <c:pt idx="1">
                  <c:v>Fisioterapia</c:v>
                </c:pt>
              </c:strCache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2'!$D$3:$D$5</c:f>
              <c:numCache>
                <c:formatCode>General</c:formatCode>
                <c:ptCount val="3"/>
                <c:pt idx="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F0B-41B9-A097-A9B95B2EEF22}"/>
            </c:ext>
          </c:extLst>
        </c:ser>
        <c:ser>
          <c:idx val="3"/>
          <c:order val="3"/>
          <c:tx>
            <c:strRef>
              <c:f>'Tabla dinámica 2'!$E$1:$E$2</c:f>
              <c:strCache>
                <c:ptCount val="2"/>
                <c:pt idx="0">
                  <c:v>¿ A qué servicio perteneces?</c:v>
                </c:pt>
                <c:pt idx="1">
                  <c:v>Laboratorio</c:v>
                </c:pt>
              </c:strCache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2'!$E$3:$E$5</c:f>
              <c:numCache>
                <c:formatCode>General</c:formatCode>
                <c:ptCount val="3"/>
                <c:pt idx="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F0B-41B9-A097-A9B95B2EEF22}"/>
            </c:ext>
          </c:extLst>
        </c:ser>
        <c:ser>
          <c:idx val="4"/>
          <c:order val="4"/>
          <c:tx>
            <c:strRef>
              <c:f>'Tabla dinámica 2'!$F$1:$F$2</c:f>
              <c:strCache>
                <c:ptCount val="2"/>
                <c:pt idx="0">
                  <c:v>¿ A qué servicio perteneces?</c:v>
                </c:pt>
                <c:pt idx="1">
                  <c:v>Medicina</c:v>
                </c:pt>
              </c:strCache>
            </c:strRef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2'!$F$3:$F$5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3F0B-41B9-A097-A9B95B2EEF22}"/>
            </c:ext>
          </c:extLst>
        </c:ser>
        <c:ser>
          <c:idx val="5"/>
          <c:order val="5"/>
          <c:tx>
            <c:strRef>
              <c:f>'Tabla dinámica 2'!$G$1:$G$2</c:f>
              <c:strCache>
                <c:ptCount val="2"/>
                <c:pt idx="0">
                  <c:v>¿ A qué servicio perteneces?</c:v>
                </c:pt>
                <c:pt idx="1">
                  <c:v>Odontología</c:v>
                </c:pt>
              </c:strCache>
            </c:strRef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2'!$G$3:$G$5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3F0B-41B9-A097-A9B95B2EEF22}"/>
            </c:ext>
          </c:extLst>
        </c:ser>
        <c:ser>
          <c:idx val="6"/>
          <c:order val="6"/>
          <c:tx>
            <c:strRef>
              <c:f>'Tabla dinámica 2'!$H$1:$H$2</c:f>
              <c:strCache>
                <c:ptCount val="2"/>
                <c:pt idx="0">
                  <c:v>¿ A qué servicio perteneces?</c:v>
                </c:pt>
                <c:pt idx="1">
                  <c:v>(en blanco)</c:v>
                </c:pt>
              </c:strCache>
            </c:strRef>
          </c:tx>
          <c:spPr>
            <a:solidFill>
              <a:schemeClr val="accent1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2'!$H$3:$H$5</c:f>
              <c:numCache>
                <c:formatCode>General</c:formatCode>
                <c:ptCount val="3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3F0B-41B9-A097-A9B95B2EEF22}"/>
            </c:ext>
          </c:extLst>
        </c:ser>
        <c:ser>
          <c:idx val="7"/>
          <c:order val="7"/>
          <c:tx>
            <c:strRef>
              <c:f>'Tabla dinámica 2'!$I$1:$I$2</c:f>
              <c:strCache>
                <c:ptCount val="2"/>
                <c:pt idx="0">
                  <c:v>¿ A qué servicio perteneces?</c:v>
                </c:pt>
                <c:pt idx="1">
                  <c:v>Total general</c:v>
                </c:pt>
              </c:strCache>
            </c:strRef>
          </c:tx>
          <c:spPr>
            <a:solidFill>
              <a:schemeClr val="accent2">
                <a:lumOff val="30000"/>
              </a:schemeClr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'Tabla dinámica 2'!$A$3:$A$5</c:f>
              <c:strCache>
                <c:ptCount val="3"/>
                <c:pt idx="0">
                  <c:v>No</c:v>
                </c:pt>
                <c:pt idx="1">
                  <c:v>Sí</c:v>
                </c:pt>
                <c:pt idx="2">
                  <c:v>(en blanco)</c:v>
                </c:pt>
              </c:strCache>
            </c:strRef>
          </c:cat>
          <c:val>
            <c:numRef>
              <c:f>'Tabla dinámica 2'!$I$3:$I$5</c:f>
              <c:numCache>
                <c:formatCode>General</c:formatCode>
                <c:ptCount val="3"/>
                <c:pt idx="0">
                  <c:v>7</c:v>
                </c:pt>
                <c:pt idx="1">
                  <c:v>16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3F0B-41B9-A097-A9B95B2EE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663802"/>
        <c:axId val="724078447"/>
      </c:barChart>
      <c:catAx>
        <c:axId val="62866380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CO"/>
          </a:p>
        </c:txPr>
        <c:crossAx val="724078447"/>
        <c:crosses val="autoZero"/>
        <c:auto val="1"/>
        <c:lblAlgn val="ctr"/>
        <c:lblOffset val="100"/>
        <c:noMultiLvlLbl val="1"/>
      </c:catAx>
      <c:valAx>
        <c:axId val="72407844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CO"/>
          </a:p>
        </c:txPr>
        <c:crossAx val="628663802"/>
        <c:crosses val="max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79BF-46B1-8B69-BD30358D508A}"/>
              </c:ext>
            </c:extLst>
          </c:dPt>
          <c:dPt>
            <c:idx val="1"/>
            <c:bubble3D val="0"/>
            <c:spPr>
              <a:solidFill>
                <a:srgbClr val="EA4335"/>
              </a:solidFill>
            </c:spPr>
            <c:extLst>
              <c:ext xmlns:c16="http://schemas.microsoft.com/office/drawing/2014/chart" uri="{C3380CC4-5D6E-409C-BE32-E72D297353CC}">
                <c16:uniqueId val="{00000003-79BF-46B1-8B69-BD30358D508A}"/>
              </c:ext>
            </c:extLst>
          </c:dPt>
          <c:dPt>
            <c:idx val="2"/>
            <c:bubble3D val="0"/>
            <c:spPr>
              <a:solidFill>
                <a:srgbClr val="FBBC04"/>
              </a:solidFill>
            </c:spPr>
            <c:extLst>
              <c:ext xmlns:c16="http://schemas.microsoft.com/office/drawing/2014/chart" uri="{C3380CC4-5D6E-409C-BE32-E72D297353CC}">
                <c16:uniqueId val="{00000005-79BF-46B1-8B69-BD30358D508A}"/>
              </c:ext>
            </c:extLst>
          </c:dPt>
          <c:dPt>
            <c:idx val="3"/>
            <c:bubble3D val="0"/>
            <c:spPr>
              <a:solidFill>
                <a:srgbClr val="34A853"/>
              </a:solidFill>
            </c:spPr>
            <c:extLst>
              <c:ext xmlns:c16="http://schemas.microsoft.com/office/drawing/2014/chart" uri="{C3380CC4-5D6E-409C-BE32-E72D297353CC}">
                <c16:uniqueId val="{00000007-79BF-46B1-8B69-BD30358D508A}"/>
              </c:ext>
            </c:extLst>
          </c:dPt>
          <c:dPt>
            <c:idx val="4"/>
            <c:bubble3D val="0"/>
            <c:spPr>
              <a:solidFill>
                <a:srgbClr val="FF6D01"/>
              </a:solidFill>
            </c:spPr>
            <c:extLst>
              <c:ext xmlns:c16="http://schemas.microsoft.com/office/drawing/2014/chart" uri="{C3380CC4-5D6E-409C-BE32-E72D297353CC}">
                <c16:uniqueId val="{00000009-79BF-46B1-8B69-BD30358D508A}"/>
              </c:ext>
            </c:extLst>
          </c:dPt>
          <c:dPt>
            <c:idx val="5"/>
            <c:bubble3D val="0"/>
            <c:spPr>
              <a:solidFill>
                <a:srgbClr val="46BDC6"/>
              </a:solidFill>
            </c:spPr>
            <c:extLst>
              <c:ext xmlns:c16="http://schemas.microsoft.com/office/drawing/2014/chart" uri="{C3380CC4-5D6E-409C-BE32-E72D297353CC}">
                <c16:uniqueId val="{0000000B-79BF-46B1-8B69-BD30358D508A}"/>
              </c:ext>
            </c:extLst>
          </c:dPt>
          <c:dPt>
            <c:idx val="6"/>
            <c:bubble3D val="0"/>
            <c:spPr>
              <a:solidFill>
                <a:srgbClr val="7BAAF7"/>
              </a:solidFill>
            </c:spPr>
            <c:extLst>
              <c:ext xmlns:c16="http://schemas.microsoft.com/office/drawing/2014/chart" uri="{C3380CC4-5D6E-409C-BE32-E72D297353CC}">
                <c16:uniqueId val="{0000000D-79BF-46B1-8B69-BD30358D508A}"/>
              </c:ext>
            </c:extLst>
          </c:dPt>
          <c:cat>
            <c:strRef>
              <c:f>PARTICIPANTES!$B$2:$B$8</c:f>
              <c:strCache>
                <c:ptCount val="7"/>
                <c:pt idx="0">
                  <c:v>FISIOTERAPIA</c:v>
                </c:pt>
                <c:pt idx="1">
                  <c:v>ADMINISTRATIVO</c:v>
                </c:pt>
                <c:pt idx="2">
                  <c:v>MEDICINA</c:v>
                </c:pt>
                <c:pt idx="3">
                  <c:v>ODONTOLOGIA</c:v>
                </c:pt>
                <c:pt idx="4">
                  <c:v>ENFERMERIA</c:v>
                </c:pt>
                <c:pt idx="5">
                  <c:v>FARMACIA</c:v>
                </c:pt>
                <c:pt idx="6">
                  <c:v>LABORATORIO</c:v>
                </c:pt>
              </c:strCache>
            </c:strRef>
          </c:cat>
          <c:val>
            <c:numRef>
              <c:f>PARTICIPANTES!$C$2:$C$8</c:f>
              <c:numCache>
                <c:formatCode>General</c:formatCode>
                <c:ptCount val="7"/>
                <c:pt idx="0">
                  <c:v>1</c:v>
                </c:pt>
                <c:pt idx="1">
                  <c:v>7</c:v>
                </c:pt>
                <c:pt idx="2">
                  <c:v>6</c:v>
                </c:pt>
                <c:pt idx="3">
                  <c:v>2</c:v>
                </c:pt>
                <c:pt idx="4">
                  <c:v>11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BF-46B1-8B69-BD30358D5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200" b="0">
                <a:solidFill>
                  <a:srgbClr val="757575"/>
                </a:solidFill>
                <a:latin typeface="+mn-lt"/>
              </a:defRPr>
            </a:pPr>
            <a:r>
              <a:rPr sz="1200" b="0">
                <a:solidFill>
                  <a:srgbClr val="757575"/>
                </a:solidFill>
                <a:latin typeface="+mn-lt"/>
              </a:rPr>
              <a:t>CONOCIMIENTO DE POLITICA DE SP PERSONAL ASISTENCIAL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'POLITICA DE SP'!$B$12</c:f>
              <c:strCache>
                <c:ptCount val="1"/>
                <c:pt idx="0">
                  <c:v>PERSONAL ASISTENCIAL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56FA-42A3-A62D-C0B9EBBDB088}"/>
              </c:ext>
            </c:extLst>
          </c:dPt>
          <c:cat>
            <c:strRef>
              <c:f>'POLITICA DE SP'!$C$11:$D$11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'POLITICA DE SP'!$C$12:$D$12</c:f>
              <c:numCache>
                <c:formatCode>General</c:formatCode>
                <c:ptCount val="2"/>
                <c:pt idx="0">
                  <c:v>18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FA-42A3-A62D-C0B9EBBDB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200" b="0">
                <a:solidFill>
                  <a:srgbClr val="757575"/>
                </a:solidFill>
                <a:latin typeface="+mn-lt"/>
              </a:defRPr>
            </a:pPr>
            <a:r>
              <a:rPr sz="1200" b="0">
                <a:solidFill>
                  <a:srgbClr val="757575"/>
                </a:solidFill>
                <a:latin typeface="+mn-lt"/>
              </a:rPr>
              <a:t>Conocimiento de la politica de seguridad del paciente 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'POLITICA DE SP'!$B$18</c:f>
              <c:strCache>
                <c:ptCount val="1"/>
                <c:pt idx="0">
                  <c:v>Conocimiento de la politica de seguridad del paciente 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2A68-4932-8757-AD80AD330A63}"/>
              </c:ext>
            </c:extLst>
          </c:dPt>
          <c:cat>
            <c:strRef>
              <c:f>'POLITICA DE SP'!$C$17:$D$17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'POLITICA DE SP'!$C$18:$D$18</c:f>
              <c:numCache>
                <c:formatCode>0%</c:formatCode>
                <c:ptCount val="2"/>
                <c:pt idx="0">
                  <c:v>0.8</c:v>
                </c:pt>
                <c:pt idx="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68-4932-8757-AD80AD330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400" b="0">
                <a:solidFill>
                  <a:srgbClr val="757575"/>
                </a:solidFill>
                <a:latin typeface="+mn-lt"/>
              </a:defRPr>
            </a:pPr>
            <a:r>
              <a:rPr sz="1400" b="0">
                <a:solidFill>
                  <a:srgbClr val="757575"/>
                </a:solidFill>
                <a:latin typeface="+mn-lt"/>
              </a:rPr>
              <a:t>¿Sabes que es un evento adverso?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EA!$B$8</c:f>
              <c:strCache>
                <c:ptCount val="1"/>
                <c:pt idx="0">
                  <c:v>¿Sabes que es un evento adverso?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73D2-4EA8-8213-B75DE64DC18A}"/>
              </c:ext>
            </c:extLst>
          </c:dPt>
          <c:cat>
            <c:strRef>
              <c:f>EA!$C$7:$D$7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EA!$C$8:$D$8</c:f>
              <c:numCache>
                <c:formatCode>General</c:formatCode>
                <c:ptCount val="2"/>
                <c:pt idx="0">
                  <c:v>26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D2-4EA8-8213-B75DE64DC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pieChart>
        <c:varyColors val="1"/>
        <c:ser>
          <c:idx val="0"/>
          <c:order val="0"/>
          <c:tx>
            <c:strRef>
              <c:f>'FORMATO DE EA'!$B$4</c:f>
              <c:strCache>
                <c:ptCount val="1"/>
                <c:pt idx="0">
                  <c:v>Existencia del formato de reporte de EA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A08C-49C2-9371-5CAC2F23B5B4}"/>
              </c:ext>
            </c:extLst>
          </c:dPt>
          <c:cat>
            <c:strRef>
              <c:f>'FORMATO DE EA'!$C$3:$D$3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'FORMATO DE EA'!$C$4:$D$4</c:f>
              <c:numCache>
                <c:formatCode>General</c:formatCode>
                <c:ptCount val="2"/>
                <c:pt idx="0">
                  <c:v>20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8C-49C2-9371-5CAC2F23B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PERSONAL ASISTENCIAL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3.0915178571428576E-2"/>
          <c:y val="0.1519253910950662"/>
          <c:w val="0.93816964285714277"/>
          <c:h val="0.79446450060168461"/>
        </c:manualLayout>
      </c:layout>
      <c:pieChart>
        <c:varyColors val="1"/>
        <c:ser>
          <c:idx val="0"/>
          <c:order val="0"/>
          <c:tx>
            <c:strRef>
              <c:f>'FORMATO DE EA'!$B$13</c:f>
              <c:strCache>
                <c:ptCount val="1"/>
                <c:pt idx="0">
                  <c:v>PERSONAL ASISTENCIAL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0593-4B81-8F82-573B86D64F41}"/>
              </c:ext>
            </c:extLst>
          </c:dPt>
          <c:cat>
            <c:strRef>
              <c:f>'FORMATO DE EA'!$C$12:$D$12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'FORMATO DE EA'!$C$13:$D$13</c:f>
              <c:numCache>
                <c:formatCode>General</c:formatCode>
                <c:ptCount val="2"/>
                <c:pt idx="0">
                  <c:v>16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3-4B81-8F82-573B86D64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sz="1400" b="0">
                <a:solidFill>
                  <a:srgbClr val="757575"/>
                </a:solidFill>
                <a:latin typeface="+mn-lt"/>
              </a:defRPr>
            </a:pPr>
            <a:r>
              <a:rPr sz="1400" b="0">
                <a:solidFill>
                  <a:srgbClr val="757575"/>
                </a:solidFill>
                <a:latin typeface="+mn-lt"/>
              </a:rPr>
              <a:t>IMPORTANCIA DEL REPORTE DE EA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'IMPORTANCIA DEL REPORTE'!$B$4</c:f>
              <c:strCache>
                <c:ptCount val="1"/>
                <c:pt idx="0">
                  <c:v>IMPORTANCIA DEL REPORTE DE EA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7973-4D96-9D06-07A0DA11F3BB}"/>
              </c:ext>
            </c:extLst>
          </c:dPt>
          <c:cat>
            <c:strRef>
              <c:f>'IMPORTANCIA DEL REPORTE'!$C$3:$D$3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'IMPORTANCIA DEL REPORTE'!$C$4:$D$4</c:f>
              <c:numCache>
                <c:formatCode>General</c:formatCode>
                <c:ptCount val="2"/>
                <c:pt idx="0">
                  <c:v>28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3-4D96-9D06-07A0DA11F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CO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695325</xdr:colOff>
      <xdr:row>7</xdr:row>
      <xdr:rowOff>47625</xdr:rowOff>
    </xdr:from>
    <xdr:ext cx="5715000" cy="3533775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942975</xdr:colOff>
      <xdr:row>1</xdr:row>
      <xdr:rowOff>38100</xdr:rowOff>
    </xdr:from>
    <xdr:ext cx="4543425" cy="2800350"/>
    <xdr:graphicFrame macro="">
      <xdr:nvGraphicFramePr>
        <xdr:cNvPr id="2" name="Chart 2" title="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590550</xdr:colOff>
      <xdr:row>2</xdr:row>
      <xdr:rowOff>161925</xdr:rowOff>
    </xdr:from>
    <xdr:ext cx="4724400" cy="2924175"/>
    <xdr:graphicFrame macro="">
      <xdr:nvGraphicFramePr>
        <xdr:cNvPr id="3" name="Chart 3" title="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847725</xdr:colOff>
      <xdr:row>20</xdr:row>
      <xdr:rowOff>161925</xdr:rowOff>
    </xdr:from>
    <xdr:ext cx="4352925" cy="2686050"/>
    <xdr:graphicFrame macro="">
      <xdr:nvGraphicFramePr>
        <xdr:cNvPr id="4" name="Chart 4" title="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714375</xdr:colOff>
      <xdr:row>0</xdr:row>
      <xdr:rowOff>0</xdr:rowOff>
    </xdr:from>
    <xdr:ext cx="3219450" cy="1990725"/>
    <xdr:graphicFrame macro="">
      <xdr:nvGraphicFramePr>
        <xdr:cNvPr id="5" name="Chart 5" title="Gráfic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85725</xdr:colOff>
      <xdr:row>0</xdr:row>
      <xdr:rowOff>57150</xdr:rowOff>
    </xdr:from>
    <xdr:ext cx="3962400" cy="2447925"/>
    <xdr:graphicFrame macro="">
      <xdr:nvGraphicFramePr>
        <xdr:cNvPr id="6" name="Chart 6" title="Gráfic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5</xdr:col>
      <xdr:colOff>857250</xdr:colOff>
      <xdr:row>15</xdr:row>
      <xdr:rowOff>142875</xdr:rowOff>
    </xdr:from>
    <xdr:ext cx="4267200" cy="2638425"/>
    <xdr:graphicFrame macro="">
      <xdr:nvGraphicFramePr>
        <xdr:cNvPr id="7" name="Chart 7" title="Gráfico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0</xdr:row>
      <xdr:rowOff>66675</xdr:rowOff>
    </xdr:from>
    <xdr:ext cx="3200400" cy="1971675"/>
    <xdr:graphicFrame macro="">
      <xdr:nvGraphicFramePr>
        <xdr:cNvPr id="8" name="Chart 8" title="Gráfico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Edwin Moncada" refreshedDate="45406.421918055552" refreshedVersion="8" recordCount="31" xr:uid="{00000000-000A-0000-FFFF-FFFF00000000}">
  <cacheSource type="worksheet">
    <worksheetSource ref="A1:Q131" sheet="Respuestas de formulario 1"/>
  </cacheSource>
  <cacheFields count="17">
    <cacheField name="Marca temporal" numFmtId="0">
      <sharedItems containsNonDate="0" containsDate="1" containsString="0" containsBlank="1" minDate="2023-04-28T10:44:13" maxDate="2023-06-18T15:37:01"/>
    </cacheField>
    <cacheField name="¿ A qué servicio perteneces?" numFmtId="0">
      <sharedItems containsBlank="1" count="8">
        <s v="Odontología"/>
        <s v="Administrativo"/>
        <s v="Medicina"/>
        <s v="Enfermería"/>
        <s v="Laboratorio"/>
        <s v="Farmacia"/>
        <s v="Fisioterapia"/>
        <m/>
      </sharedItems>
    </cacheField>
    <cacheField name="Tiene usted conocimiento, si la ESE Hospital SAN RAFAEL, cuenta con una política de seguridad del paciente." numFmtId="0">
      <sharedItems containsBlank="1"/>
    </cacheField>
    <cacheField name="Defina el significado de la palabra riesgo" numFmtId="0">
      <sharedItems containsBlank="1"/>
    </cacheField>
    <cacheField name="¿Sabe qué es un evento adverso?" numFmtId="0">
      <sharedItems containsBlank="1"/>
    </cacheField>
    <cacheField name="Defina que es un evento adverso" numFmtId="0">
      <sharedItems containsBlank="1"/>
    </cacheField>
    <cacheField name="¿Existe algún formato de reporte de eventos adversos?" numFmtId="0">
      <sharedItems containsBlank="1" count="3">
        <s v="Sí"/>
        <s v="No"/>
        <m/>
      </sharedItems>
    </cacheField>
    <cacheField name="¿Considera necesario o importante realizar el reporte de un evento adverso?" numFmtId="0">
      <sharedItems containsBlank="1"/>
    </cacheField>
    <cacheField name="Si su respuesta a la anterior pregunta fue si, explique el ¿por que?" numFmtId="0">
      <sharedItems containsBlank="1"/>
    </cacheField>
    <cacheField name="¿Sabes que significan las siglas de PAMEC?" numFmtId="0">
      <sharedItems containsBlank="1"/>
    </cacheField>
    <cacheField name="Si tu respuesta, a la anterior pregunta fue si,  escriba la definición en el siguiente campo." numFmtId="0">
      <sharedItems containsBlank="1"/>
    </cacheField>
    <cacheField name=" " numFmtId="0">
      <sharedItems containsNonDate="0" containsString="0" containsBlank="1"/>
    </cacheField>
    <cacheField name=" 2" numFmtId="0">
      <sharedItems containsNonDate="0" containsString="0" containsBlank="1"/>
    </cacheField>
    <cacheField name=" 3" numFmtId="0">
      <sharedItems containsNonDate="0" containsString="0" containsBlank="1"/>
    </cacheField>
    <cacheField name=" 4" numFmtId="0">
      <sharedItems containsNonDate="0" containsString="0" containsBlank="1"/>
    </cacheField>
    <cacheField name=" 5" numFmtId="0">
      <sharedItems containsNonDate="0" containsString="0" containsBlank="1"/>
    </cacheField>
    <cacheField name=" 6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d v="2023-04-28T10:44:13"/>
    <x v="0"/>
    <s v="Sí"/>
    <s v=" LA PROBABILIDA QUE PASE ALGO"/>
    <s v="Sí"/>
    <s v="CUANDO UNO SE LASTIMA CON UN OJECTO "/>
    <x v="0"/>
    <s v="Sí"/>
    <s v="PORQUE DEBEMOS REPORTAR TODO "/>
    <s v="No"/>
    <m/>
    <m/>
    <m/>
    <m/>
    <m/>
    <m/>
    <m/>
  </r>
  <r>
    <d v="2023-04-28T10:51:12"/>
    <x v="1"/>
    <s v="Sí"/>
    <s v="Es un factor al que todos nos encontramos expuestos cuando estamos en cualquier lugar."/>
    <s v="Sí"/>
    <s v="Es el resultado de no tomar las debidas precauciones en el momento de realizar nuestro trabajo. "/>
    <x v="0"/>
    <s v="Sí"/>
    <s v="Si existe un documento pero no lo conozco."/>
    <s v="No"/>
    <s v="bibñn"/>
    <m/>
    <m/>
    <m/>
    <m/>
    <m/>
    <m/>
  </r>
  <r>
    <d v="2023-04-28T10:52:30"/>
    <x v="2"/>
    <s v="Sí"/>
    <s v="PROBABILIDAD DE QUE PASE ALGO NO DESEADO"/>
    <s v="Sí"/>
    <s v="ES LA RESPUESTA NEGATIVA A CONSUMO DE MEDICAMENTOS O ACCIONES"/>
    <x v="1"/>
    <s v="Sí"/>
    <s v="PORQUE SI I9DENTIFICAMOS LOS ENENTOS ADVERSOS PODEMOS IDEAR PLANES PARA TRATAR DE EVITARLOS O CONTROLARLOS"/>
    <s v="No"/>
    <m/>
    <m/>
    <m/>
    <m/>
    <m/>
    <m/>
    <m/>
  </r>
  <r>
    <d v="2023-04-28T11:01:46"/>
    <x v="1"/>
    <s v="Sí"/>
    <s v="riesgo es evitar un accidente laboral "/>
    <s v="Sí"/>
    <s v="no contamos con los elementos adecuados podemos tener un evento adverso en cualquier momento "/>
    <x v="0"/>
    <s v="Sí"/>
    <m/>
    <s v="No"/>
    <m/>
    <m/>
    <m/>
    <m/>
    <m/>
    <m/>
    <m/>
  </r>
  <r>
    <d v="2023-04-28T11:03:29"/>
    <x v="0"/>
    <s v="No"/>
    <s v="Probabilidad de que suceda una situación no deseada."/>
    <s v="Sí"/>
    <s v="Una situación no deseada  causada al momento de realizar un procedimiento."/>
    <x v="1"/>
    <s v="Sí"/>
    <s v="Para definir la ruta a seguir para la resolución del evento.   "/>
    <s v="No"/>
    <m/>
    <m/>
    <m/>
    <m/>
    <m/>
    <m/>
    <m/>
  </r>
  <r>
    <d v="2023-04-28T11:09:59"/>
    <x v="3"/>
    <s v="Sí"/>
    <s v="características probables de un daño no intencional"/>
    <s v="Sí"/>
    <s v="es el daño causado a un paciente sin intención, por una posible mala practica"/>
    <x v="0"/>
    <s v="Sí"/>
    <s v="para investigar cual fue el posible error, y evitar que se repita."/>
    <s v="Sí"/>
    <s v="auditorias medicas"/>
    <m/>
    <m/>
    <m/>
    <m/>
    <m/>
    <m/>
  </r>
  <r>
    <d v="2023-04-28T11:10:03"/>
    <x v="3"/>
    <s v="Sí"/>
    <s v="Es algo que le puede suceder a una personas y que está expuesto  en su lugar de trabajo "/>
    <s v="Sí"/>
    <s v="La atención en salud que no produjo daño"/>
    <x v="0"/>
    <s v="Sí"/>
    <s v="Porque asi se tiene un segumiento y para mejorar la atención del paciente "/>
    <s v="No"/>
    <m/>
    <m/>
    <m/>
    <m/>
    <m/>
    <m/>
    <m/>
  </r>
  <r>
    <d v="2023-04-28T11:15:04"/>
    <x v="3"/>
    <s v="Sí"/>
    <s v="Es una acciona insegura que puede poner en peligro la integridad del paciente"/>
    <s v="Sí"/>
    <s v="Es el daño que se le causa a un paciente el cual es derivado de una atención en salud"/>
    <x v="0"/>
    <s v="Sí"/>
    <s v="Es importante identificar en que estamos fallando para implementar medidas correctivas y planes de mejora"/>
    <s v="Sí"/>
    <s v="Programa de auditorias para el mejoramiento de la calidad"/>
    <m/>
    <m/>
    <m/>
    <m/>
    <m/>
    <m/>
  </r>
  <r>
    <d v="2023-04-28T11:15:51"/>
    <x v="1"/>
    <s v="Sí"/>
    <s v="Algo peligroso"/>
    <s v="No"/>
    <m/>
    <x v="0"/>
    <s v="Sí"/>
    <s v="Si es impirtante para prevenir la situación y no se vuelva a presentar "/>
    <s v="No"/>
    <m/>
    <m/>
    <m/>
    <m/>
    <m/>
    <m/>
    <m/>
  </r>
  <r>
    <d v="2023-04-28T11:22:51"/>
    <x v="2"/>
    <s v="Sí"/>
    <s v="es el peligro al cual se esta expuesto en el momento de realizar una actividad "/>
    <s v="Sí"/>
    <s v="es una consecuencia relacionada a una accion  "/>
    <x v="0"/>
    <s v="Sí"/>
    <s v="ayuda a mejorar los procesos"/>
    <s v="No"/>
    <m/>
    <m/>
    <m/>
    <m/>
    <m/>
    <m/>
    <m/>
  </r>
  <r>
    <d v="2023-04-28T11:22:58"/>
    <x v="3"/>
    <s v="Sí"/>
    <s v="Significa que ´puede suceder un evento"/>
    <s v="Sí"/>
    <s v="Es un suceso esperado bien sea por el lugar en el que se encuentra el paciente o reaccion a un medicamento"/>
    <x v="0"/>
    <s v="Sí"/>
    <s v="Porque asi se evita que vuelva a suceder y se mejora la calidad del servicio "/>
    <s v="No"/>
    <m/>
    <m/>
    <m/>
    <m/>
    <m/>
    <m/>
    <m/>
  </r>
  <r>
    <d v="2023-04-28T11:29:21"/>
    <x v="1"/>
    <s v="Sí"/>
    <s v="Cuando existe la probabilidad de que exista algo y que no me garantiza el 100 % de la seguridad "/>
    <s v="Sí"/>
    <s v="Algo que no puedes evitar "/>
    <x v="1"/>
    <s v="No"/>
    <m/>
    <s v="No"/>
    <m/>
    <m/>
    <m/>
    <m/>
    <m/>
    <m/>
    <m/>
  </r>
  <r>
    <d v="2023-04-28T11:32:48"/>
    <x v="2"/>
    <s v="Sí"/>
    <s v="posibilidad de peligro"/>
    <s v="Sí"/>
    <s v="situacion que puede afectar el estado de una persona"/>
    <x v="0"/>
    <s v="Sí"/>
    <s v="son situaciones que se pueden volver a presentar y requiere intervención para evitar nuevamente"/>
    <s v="No"/>
    <m/>
    <m/>
    <m/>
    <m/>
    <m/>
    <m/>
    <m/>
  </r>
  <r>
    <d v="2023-04-28T11:35:54"/>
    <x v="1"/>
    <s v="Sí"/>
    <s v="Es la combinación de la probabilidad  que se produzca un evento y por ende negativos"/>
    <s v="Sí"/>
    <s v="Es un resultado de una atención  en salud que de manera no intencional produjo daño."/>
    <x v="0"/>
    <s v="Sí"/>
    <s v="Es importante tener un control de estos eventos adversos ayuda ala detención y prevención del mismo evitando que se convierta en  un riego alto."/>
    <s v="Sí"/>
    <s v="PROGRAMA DE AUDITORIA PARA EL MEJORAMIKENTO EN LA ATENCIÓN EN SALUD"/>
    <m/>
    <m/>
    <m/>
    <m/>
    <m/>
    <m/>
  </r>
  <r>
    <d v="2023-04-28T11:36:44"/>
    <x v="4"/>
    <s v="Sí"/>
    <s v="evento que puede producir un potencial accidente"/>
    <s v="Sí"/>
    <s v="evento donde se produce un daño o perjuicio al paciente de manera NO intencionada"/>
    <x v="0"/>
    <s v="Sí"/>
    <s v="para caracterizar la clase y cantidad de eventos adversos, para aprender de lo sucedido y por generar estrategias que permitan el poder evitar que el mismo evento se presente en el futuro."/>
    <s v="No"/>
    <m/>
    <m/>
    <m/>
    <m/>
    <m/>
    <m/>
    <m/>
  </r>
  <r>
    <d v="2023-04-28T11:40:21"/>
    <x v="5"/>
    <s v="Sí"/>
    <s v="Es cuando uno coloca en peligro a una personas o a uno mismo "/>
    <s v="Sí"/>
    <s v="Cuando un medicamento pueda producir algo "/>
    <x v="0"/>
    <s v="Sí"/>
    <s v="Porque es la vida del paciente "/>
    <s v="No"/>
    <m/>
    <m/>
    <m/>
    <m/>
    <m/>
    <m/>
    <m/>
  </r>
  <r>
    <d v="2023-04-28T11:43:12"/>
    <x v="5"/>
    <s v="Sí"/>
    <s v="Un conjunto de situaciones que pueden conllevar a que ocurra un incidente o un evento adverso que pueda producir un daño al paciente "/>
    <s v="Sí"/>
    <s v="Es un suceso que puede conlleva al daño del paciente"/>
    <x v="0"/>
    <s v="Sí"/>
    <s v="Si, es una oportunidad de mejora "/>
    <s v="Sí"/>
    <s v="Programa de Auditoría para el mejoramiento en Calidad en Salud "/>
    <m/>
    <m/>
    <m/>
    <m/>
    <m/>
    <m/>
  </r>
  <r>
    <d v="2023-04-28T11:48:54"/>
    <x v="1"/>
    <s v="No"/>
    <s v="La posibilidad de que la vida o integridad de las personas esté en peligro"/>
    <s v="Sí"/>
    <s v="es un incidente que se presenta por falta de seguir correctamente unas prácticas en la prestación del servicio"/>
    <x v="1"/>
    <s v="Sí"/>
    <s v="Es necesario hacer seguimiento para identificar aspectos a mejorar y también para hacer seguimiento al paciente que fue afectado"/>
    <s v="No"/>
    <m/>
    <m/>
    <m/>
    <m/>
    <m/>
    <m/>
    <m/>
  </r>
  <r>
    <d v="2023-04-28T11:57:16"/>
    <x v="1"/>
    <s v="Sí"/>
    <s v="Toda situación  que represente una adversidad para alguien"/>
    <s v="Sí"/>
    <s v="Situación que no se espera ante un acontecimiento inesperado"/>
    <x v="1"/>
    <s v="Sí"/>
    <s v="Porque se puede ayudar a la persona que sea en la dificultad"/>
    <s v="No"/>
    <m/>
    <m/>
    <m/>
    <m/>
    <m/>
    <m/>
    <m/>
  </r>
  <r>
    <d v="2023-06-18T11:32:57"/>
    <x v="2"/>
    <s v="Sí"/>
    <s v="La posibilidad de presentar una complicación o un problema "/>
    <s v="Sí"/>
    <s v="Un evento que no estaba esperado al realizar de forma equivocada un procedimiento "/>
    <x v="0"/>
    <s v="Sí"/>
    <s v="Porque a raiz de eso podemos preveer incidentes y evitarlos en otra ocasión "/>
    <s v="Sí"/>
    <s v="Programa de auditoria para mejoramiento de la calidad "/>
    <m/>
    <m/>
    <m/>
    <m/>
    <m/>
    <m/>
  </r>
  <r>
    <d v="2023-06-18T11:41:22"/>
    <x v="3"/>
    <s v="Sí"/>
    <s v="Aquello que puede ocasionar daño"/>
    <s v="Sí"/>
    <s v="Evento en el cual se pone en riesgo la integridad del paciente o del empleado"/>
    <x v="0"/>
    <s v="Sí"/>
    <s v="Porque nos ayuda a corregir"/>
    <s v="No"/>
    <m/>
    <m/>
    <m/>
    <m/>
    <m/>
    <m/>
    <m/>
  </r>
  <r>
    <d v="2023-06-18T11:43:16"/>
    <x v="2"/>
    <s v="Sí"/>
    <s v="Peligro"/>
    <s v="Sí"/>
    <s v="Es el resultado de una atención en salud que de manera no intencional produjo daño"/>
    <x v="0"/>
    <s v="Sí"/>
    <s v="Para tenerlo claro"/>
    <s v="No"/>
    <m/>
    <m/>
    <m/>
    <m/>
    <m/>
    <m/>
    <m/>
  </r>
  <r>
    <d v="2023-06-18T12:12:12"/>
    <x v="2"/>
    <s v="No"/>
    <s v="Posibilidad de que se produzca un daño"/>
    <s v="Sí"/>
    <s v="Efecto no deseado "/>
    <x v="0"/>
    <s v="Sí"/>
    <s v="Porque es necesario "/>
    <s v="No"/>
    <m/>
    <m/>
    <m/>
    <m/>
    <m/>
    <m/>
    <m/>
  </r>
  <r>
    <d v="2023-06-18T12:56:59"/>
    <x v="3"/>
    <s v="Sí"/>
    <s v="no lo tengo muy claro"/>
    <s v="Sí"/>
    <s v="es un daño"/>
    <x v="1"/>
    <s v="Sí"/>
    <s v="para evitar problemas"/>
    <s v="No"/>
    <m/>
    <m/>
    <m/>
    <m/>
    <m/>
    <m/>
    <m/>
  </r>
  <r>
    <d v="2023-06-18T13:04:57"/>
    <x v="3"/>
    <s v="Sí"/>
    <s v="Probabilidad de sufrir algo"/>
    <s v="No"/>
    <s v="No lo tengo claro"/>
    <x v="1"/>
    <s v="Sí"/>
    <s v="Para evitar próximos eventos"/>
    <s v="No"/>
    <s v="No se"/>
    <m/>
    <m/>
    <m/>
    <m/>
    <m/>
    <m/>
  </r>
  <r>
    <d v="2023-06-18T13:48:48"/>
    <x v="3"/>
    <s v="Sí"/>
    <s v="es la probabilidad que pase algo"/>
    <s v="No"/>
    <m/>
    <x v="1"/>
    <s v="Sí"/>
    <s v="los reportes son imporatntes en general"/>
    <s v="No"/>
    <m/>
    <m/>
    <m/>
    <m/>
    <m/>
    <m/>
    <m/>
  </r>
  <r>
    <d v="2023-06-18T13:53:07"/>
    <x v="3"/>
    <s v="No"/>
    <s v="es algo asociado a peligro o daño"/>
    <s v="Sí"/>
    <s v="creo que es daño en el centro hospitalario"/>
    <x v="1"/>
    <s v="Sí"/>
    <m/>
    <s v="No"/>
    <m/>
    <m/>
    <m/>
    <m/>
    <m/>
    <m/>
    <m/>
  </r>
  <r>
    <d v="2023-06-18T13:54:53"/>
    <x v="3"/>
    <s v="No"/>
    <s v="a lo que estamos expuestos"/>
    <s v="No"/>
    <m/>
    <x v="1"/>
    <s v="No"/>
    <m/>
    <s v="No"/>
    <m/>
    <m/>
    <m/>
    <m/>
    <m/>
    <m/>
    <m/>
  </r>
  <r>
    <d v="2023-06-18T14:06:46"/>
    <x v="3"/>
    <s v="Sí"/>
    <s v="Situación que amerita peligro "/>
    <s v="Sí"/>
    <s v="Aplicación errónea de medicamentos "/>
    <x v="0"/>
    <s v="Sí"/>
    <s v="Para evitar errores futuros "/>
    <s v="No"/>
    <s v="No"/>
    <m/>
    <m/>
    <m/>
    <m/>
    <m/>
    <m/>
  </r>
  <r>
    <d v="2023-06-18T15:37:01"/>
    <x v="6"/>
    <s v="No"/>
    <s v="Suceso que puede poner alguien en peligro "/>
    <s v="Sí"/>
    <s v="Es un suceso de una actividad que colocó en riesgo alguien o algo y no se tenía previsto "/>
    <x v="0"/>
    <s v="Sí"/>
    <s v="Es importante reportar debido a lo que pueda pasar después del evento, ejemplo un paciente se callo en el momento no le pasó nada pero a los días se cayó en la casa y se fracturó, y consulta y manifiesta haberse caído en el hospital y no en la casa "/>
    <s v="No"/>
    <m/>
    <m/>
    <m/>
    <m/>
    <m/>
    <m/>
    <m/>
  </r>
  <r>
    <m/>
    <x v="7"/>
    <m/>
    <m/>
    <m/>
    <m/>
    <x v="2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 2" cacheId="5" applyNumberFormats="0" applyBorderFormats="0" applyFontFormats="0" applyPatternFormats="0" applyAlignmentFormats="0" applyWidthHeightFormats="0" dataCaption="" updatedVersion="8" compact="0" compactData="0">
  <location ref="A1:I6" firstHeaderRow="1" firstDataRow="2" firstDataCol="1"/>
  <pivotFields count="17">
    <pivotField name="Marca temporal" compact="0" numFmtId="164" outline="0" multipleItemSelectionAllowed="1" showAll="0"/>
    <pivotField name="¿ A qué servicio perteneces?" axis="axisCol" dataField="1" compact="0" outline="0" multipleItemSelectionAllowed="1" showAll="0" sortType="ascending">
      <items count="9">
        <item h="1" x="1"/>
        <item x="3"/>
        <item x="5"/>
        <item x="6"/>
        <item x="4"/>
        <item x="2"/>
        <item x="0"/>
        <item x="7"/>
        <item t="default"/>
      </items>
    </pivotField>
    <pivotField name="Tiene usted conocimiento, si la ESE Hospital SAN RAFAEL, cuenta con una política de seguridad del paciente." compact="0" outline="0" multipleItemSelectionAllowed="1" showAll="0"/>
    <pivotField name="Defina el significado de la palabra riesgo" compact="0" outline="0" multipleItemSelectionAllowed="1" showAll="0"/>
    <pivotField name="¿Sabe qué es un evento adverso?" compact="0" outline="0" multipleItemSelectionAllowed="1" showAll="0"/>
    <pivotField name="Defina que es un evento adverso" compact="0" outline="0" multipleItemSelectionAllowed="1" showAll="0"/>
    <pivotField name="¿Existe algún formato de reporte de eventos adversos?" axis="axisRow" compact="0" outline="0" multipleItemSelectionAllowed="1" showAll="0" sortType="ascending">
      <items count="4">
        <item x="1"/>
        <item x="0"/>
        <item x="2"/>
        <item t="default"/>
      </items>
    </pivotField>
    <pivotField name="¿Considera necesario o importante realizar el reporte de un evento adverso?" compact="0" outline="0" multipleItemSelectionAllowed="1" showAll="0"/>
    <pivotField name="Si su respuesta a la anterior pregunta fue si, explique el ¿por que?" compact="0" outline="0" multipleItemSelectionAllowed="1" showAll="0"/>
    <pivotField name="¿Sabes que significan las siglas de PAMEC?" compact="0" outline="0" multipleItemSelectionAllowed="1" showAll="0"/>
    <pivotField name="Si tu respuesta, a la anterior pregunta fue si,  escriba la definición en el siguiente campo." compact="0" outline="0" multipleItemSelectionAllowed="1" showAll="0"/>
    <pivotField name=" " compact="0" outline="0" multipleItemSelectionAllowed="1" showAll="0"/>
    <pivotField name=" 2" compact="0" outline="0" multipleItemSelectionAllowed="1" showAll="0"/>
    <pivotField name=" 3" compact="0" outline="0" multipleItemSelectionAllowed="1" showAll="0"/>
    <pivotField name=" 4" compact="0" outline="0" multipleItemSelectionAllowed="1" showAll="0"/>
    <pivotField name=" 5" compact="0" outline="0" multipleItemSelectionAllowed="1" showAll="0"/>
    <pivotField name=" 6" compact="0" outline="0" multipleItemSelectionAllowed="1" showAll="0"/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1"/>
  </colFields>
  <col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COUNTA of ¿ A qué servicio perteneces?" fld="1" subtotal="count" baseField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Q31"/>
  <sheetViews>
    <sheetView tabSelected="1" workbookViewId="0">
      <pane ySplit="1" topLeftCell="A2" activePane="bottomLeft" state="frozen"/>
      <selection pane="bottomLeft" activeCell="C9" sqref="C9"/>
    </sheetView>
  </sheetViews>
  <sheetFormatPr baseColWidth="10" defaultColWidth="12.6640625" defaultRowHeight="15.75" customHeight="1" x14ac:dyDescent="0.25"/>
  <cols>
    <col min="1" max="17" width="18.88671875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11</v>
      </c>
      <c r="N1" s="1" t="s">
        <v>11</v>
      </c>
      <c r="O1" s="1" t="s">
        <v>11</v>
      </c>
      <c r="P1" s="1" t="s">
        <v>11</v>
      </c>
      <c r="Q1" s="1" t="s">
        <v>11</v>
      </c>
    </row>
    <row r="2" spans="1:17" x14ac:dyDescent="0.25">
      <c r="A2" s="2">
        <v>45044.447372025461</v>
      </c>
      <c r="B2" s="1" t="s">
        <v>12</v>
      </c>
      <c r="C2" s="1" t="s">
        <v>13</v>
      </c>
      <c r="D2" s="1" t="s">
        <v>14</v>
      </c>
      <c r="E2" s="1" t="s">
        <v>13</v>
      </c>
      <c r="F2" s="1" t="s">
        <v>15</v>
      </c>
      <c r="G2" s="1" t="s">
        <v>13</v>
      </c>
      <c r="H2" s="1" t="s">
        <v>13</v>
      </c>
      <c r="I2" s="1" t="s">
        <v>16</v>
      </c>
      <c r="J2" s="1" t="s">
        <v>17</v>
      </c>
    </row>
    <row r="3" spans="1:17" x14ac:dyDescent="0.25">
      <c r="A3" s="2">
        <v>45044.452221435189</v>
      </c>
      <c r="B3" s="1" t="s">
        <v>18</v>
      </c>
      <c r="C3" s="1" t="s">
        <v>13</v>
      </c>
      <c r="D3" s="1" t="s">
        <v>19</v>
      </c>
      <c r="E3" s="1" t="s">
        <v>13</v>
      </c>
      <c r="F3" s="1" t="s">
        <v>20</v>
      </c>
      <c r="G3" s="1" t="s">
        <v>13</v>
      </c>
      <c r="H3" s="1" t="s">
        <v>13</v>
      </c>
      <c r="I3" s="1" t="s">
        <v>21</v>
      </c>
      <c r="J3" s="1" t="s">
        <v>17</v>
      </c>
      <c r="K3" s="1" t="s">
        <v>22</v>
      </c>
    </row>
    <row r="4" spans="1:17" x14ac:dyDescent="0.25">
      <c r="A4" s="2">
        <v>45044.453121273153</v>
      </c>
      <c r="B4" s="1" t="s">
        <v>23</v>
      </c>
      <c r="C4" s="1" t="s">
        <v>13</v>
      </c>
      <c r="D4" s="1" t="s">
        <v>24</v>
      </c>
      <c r="E4" s="1" t="s">
        <v>13</v>
      </c>
      <c r="F4" s="1" t="s">
        <v>25</v>
      </c>
      <c r="G4" s="1" t="s">
        <v>17</v>
      </c>
      <c r="H4" s="1" t="s">
        <v>13</v>
      </c>
      <c r="I4" s="1" t="s">
        <v>26</v>
      </c>
      <c r="J4" s="1" t="s">
        <v>17</v>
      </c>
    </row>
    <row r="5" spans="1:17" x14ac:dyDescent="0.25">
      <c r="A5" s="2">
        <v>45044.459561493059</v>
      </c>
      <c r="B5" s="1" t="s">
        <v>18</v>
      </c>
      <c r="C5" s="1" t="s">
        <v>13</v>
      </c>
      <c r="D5" s="1" t="s">
        <v>27</v>
      </c>
      <c r="E5" s="1" t="s">
        <v>13</v>
      </c>
      <c r="F5" s="1" t="s">
        <v>28</v>
      </c>
      <c r="G5" s="1" t="s">
        <v>13</v>
      </c>
      <c r="H5" s="1" t="s">
        <v>13</v>
      </c>
      <c r="J5" s="1" t="s">
        <v>17</v>
      </c>
    </row>
    <row r="6" spans="1:17" x14ac:dyDescent="0.25">
      <c r="A6" s="2">
        <v>45044.460746979166</v>
      </c>
      <c r="B6" s="1" t="s">
        <v>12</v>
      </c>
      <c r="C6" s="1" t="s">
        <v>17</v>
      </c>
      <c r="D6" s="1" t="s">
        <v>29</v>
      </c>
      <c r="E6" s="1" t="s">
        <v>13</v>
      </c>
      <c r="F6" s="1" t="s">
        <v>30</v>
      </c>
      <c r="G6" s="1" t="s">
        <v>17</v>
      </c>
      <c r="H6" s="1" t="s">
        <v>13</v>
      </c>
      <c r="I6" s="1" t="s">
        <v>31</v>
      </c>
      <c r="J6" s="1" t="s">
        <v>17</v>
      </c>
    </row>
    <row r="7" spans="1:17" x14ac:dyDescent="0.25">
      <c r="A7" s="2">
        <v>45044.465260671292</v>
      </c>
      <c r="B7" s="1" t="s">
        <v>32</v>
      </c>
      <c r="C7" s="1" t="s">
        <v>13</v>
      </c>
      <c r="D7" s="1" t="s">
        <v>33</v>
      </c>
      <c r="E7" s="1" t="s">
        <v>13</v>
      </c>
      <c r="F7" s="1" t="s">
        <v>34</v>
      </c>
      <c r="G7" s="1" t="s">
        <v>13</v>
      </c>
      <c r="H7" s="1" t="s">
        <v>13</v>
      </c>
      <c r="I7" s="1" t="s">
        <v>35</v>
      </c>
      <c r="J7" s="1" t="s">
        <v>13</v>
      </c>
      <c r="K7" s="1" t="s">
        <v>36</v>
      </c>
    </row>
    <row r="8" spans="1:17" x14ac:dyDescent="0.25">
      <c r="A8" s="2">
        <v>45044.465315381945</v>
      </c>
      <c r="B8" s="1" t="s">
        <v>32</v>
      </c>
      <c r="C8" s="1" t="s">
        <v>13</v>
      </c>
      <c r="D8" s="1" t="s">
        <v>37</v>
      </c>
      <c r="E8" s="1" t="s">
        <v>13</v>
      </c>
      <c r="F8" s="1" t="s">
        <v>38</v>
      </c>
      <c r="G8" s="1" t="s">
        <v>13</v>
      </c>
      <c r="H8" s="1" t="s">
        <v>13</v>
      </c>
      <c r="I8" s="1" t="s">
        <v>39</v>
      </c>
      <c r="J8" s="1" t="s">
        <v>17</v>
      </c>
    </row>
    <row r="9" spans="1:17" x14ac:dyDescent="0.25">
      <c r="A9" s="2">
        <v>45044.468794745371</v>
      </c>
      <c r="B9" s="1" t="s">
        <v>32</v>
      </c>
      <c r="C9" s="1" t="s">
        <v>13</v>
      </c>
      <c r="D9" s="1" t="s">
        <v>40</v>
      </c>
      <c r="E9" s="1" t="s">
        <v>13</v>
      </c>
      <c r="F9" s="1" t="s">
        <v>41</v>
      </c>
      <c r="G9" s="1" t="s">
        <v>13</v>
      </c>
      <c r="H9" s="1" t="s">
        <v>13</v>
      </c>
      <c r="I9" s="1" t="s">
        <v>42</v>
      </c>
      <c r="J9" s="1" t="s">
        <v>13</v>
      </c>
      <c r="K9" s="1" t="s">
        <v>43</v>
      </c>
    </row>
    <row r="10" spans="1:17" x14ac:dyDescent="0.25">
      <c r="A10" s="2">
        <v>45044.46933493056</v>
      </c>
      <c r="B10" s="1" t="s">
        <v>18</v>
      </c>
      <c r="C10" s="1" t="s">
        <v>13</v>
      </c>
      <c r="D10" s="1" t="s">
        <v>44</v>
      </c>
      <c r="E10" s="1" t="s">
        <v>17</v>
      </c>
      <c r="G10" s="1" t="s">
        <v>13</v>
      </c>
      <c r="H10" s="1" t="s">
        <v>13</v>
      </c>
      <c r="I10" s="1" t="s">
        <v>45</v>
      </c>
      <c r="J10" s="1" t="s">
        <v>17</v>
      </c>
    </row>
    <row r="11" spans="1:17" x14ac:dyDescent="0.25">
      <c r="A11" s="2">
        <v>45044.474204039347</v>
      </c>
      <c r="B11" s="1" t="s">
        <v>23</v>
      </c>
      <c r="C11" s="1" t="s">
        <v>13</v>
      </c>
      <c r="D11" s="1" t="s">
        <v>46</v>
      </c>
      <c r="E11" s="1" t="s">
        <v>13</v>
      </c>
      <c r="F11" s="1" t="s">
        <v>47</v>
      </c>
      <c r="G11" s="1" t="s">
        <v>13</v>
      </c>
      <c r="H11" s="1" t="s">
        <v>13</v>
      </c>
      <c r="I11" s="1" t="s">
        <v>48</v>
      </c>
      <c r="J11" s="1" t="s">
        <v>17</v>
      </c>
    </row>
    <row r="12" spans="1:17" x14ac:dyDescent="0.25">
      <c r="A12" s="2">
        <v>45044.474277314817</v>
      </c>
      <c r="B12" s="1" t="s">
        <v>32</v>
      </c>
      <c r="C12" s="1" t="s">
        <v>13</v>
      </c>
      <c r="D12" s="1" t="s">
        <v>49</v>
      </c>
      <c r="E12" s="1" t="s">
        <v>13</v>
      </c>
      <c r="F12" s="1" t="s">
        <v>50</v>
      </c>
      <c r="G12" s="1" t="s">
        <v>13</v>
      </c>
      <c r="H12" s="1" t="s">
        <v>13</v>
      </c>
      <c r="I12" s="1" t="s">
        <v>51</v>
      </c>
      <c r="J12" s="1" t="s">
        <v>17</v>
      </c>
    </row>
    <row r="13" spans="1:17" x14ac:dyDescent="0.25">
      <c r="A13" s="2">
        <v>45044.478718101847</v>
      </c>
      <c r="B13" s="1" t="s">
        <v>18</v>
      </c>
      <c r="C13" s="1" t="s">
        <v>13</v>
      </c>
      <c r="D13" s="1" t="s">
        <v>52</v>
      </c>
      <c r="E13" s="1" t="s">
        <v>13</v>
      </c>
      <c r="F13" s="1" t="s">
        <v>53</v>
      </c>
      <c r="G13" s="1" t="s">
        <v>17</v>
      </c>
      <c r="H13" s="1" t="s">
        <v>17</v>
      </c>
      <c r="J13" s="1" t="s">
        <v>17</v>
      </c>
    </row>
    <row r="14" spans="1:17" x14ac:dyDescent="0.25">
      <c r="A14" s="2">
        <v>45044.481116712966</v>
      </c>
      <c r="B14" s="1" t="s">
        <v>23</v>
      </c>
      <c r="C14" s="1" t="s">
        <v>13</v>
      </c>
      <c r="D14" s="1" t="s">
        <v>54</v>
      </c>
      <c r="E14" s="1" t="s">
        <v>13</v>
      </c>
      <c r="F14" s="1" t="s">
        <v>55</v>
      </c>
      <c r="G14" s="1" t="s">
        <v>13</v>
      </c>
      <c r="H14" s="1" t="s">
        <v>13</v>
      </c>
      <c r="I14" s="1" t="s">
        <v>56</v>
      </c>
      <c r="J14" s="1" t="s">
        <v>17</v>
      </c>
    </row>
    <row r="15" spans="1:17" x14ac:dyDescent="0.25">
      <c r="A15" s="2">
        <v>45044.483259837958</v>
      </c>
      <c r="B15" s="1" t="s">
        <v>18</v>
      </c>
      <c r="C15" s="1" t="s">
        <v>13</v>
      </c>
      <c r="D15" s="1" t="s">
        <v>57</v>
      </c>
      <c r="E15" s="1" t="s">
        <v>13</v>
      </c>
      <c r="F15" s="1" t="s">
        <v>58</v>
      </c>
      <c r="G15" s="1" t="s">
        <v>13</v>
      </c>
      <c r="H15" s="1" t="s">
        <v>13</v>
      </c>
      <c r="I15" s="1" t="s">
        <v>59</v>
      </c>
      <c r="J15" s="1" t="s">
        <v>13</v>
      </c>
      <c r="K15" s="1" t="s">
        <v>60</v>
      </c>
    </row>
    <row r="16" spans="1:17" x14ac:dyDescent="0.25">
      <c r="A16" s="2">
        <v>45044.483845439812</v>
      </c>
      <c r="B16" s="1" t="s">
        <v>61</v>
      </c>
      <c r="C16" s="1" t="s">
        <v>13</v>
      </c>
      <c r="D16" s="1" t="s">
        <v>62</v>
      </c>
      <c r="E16" s="1" t="s">
        <v>13</v>
      </c>
      <c r="F16" s="1" t="s">
        <v>63</v>
      </c>
      <c r="G16" s="1" t="s">
        <v>13</v>
      </c>
      <c r="H16" s="1" t="s">
        <v>13</v>
      </c>
      <c r="I16" s="1" t="s">
        <v>64</v>
      </c>
      <c r="J16" s="1" t="s">
        <v>17</v>
      </c>
    </row>
    <row r="17" spans="1:11" x14ac:dyDescent="0.25">
      <c r="A17" s="2">
        <v>45044.486348599537</v>
      </c>
      <c r="B17" s="1" t="s">
        <v>65</v>
      </c>
      <c r="C17" s="1" t="s">
        <v>13</v>
      </c>
      <c r="D17" s="1" t="s">
        <v>66</v>
      </c>
      <c r="E17" s="1" t="s">
        <v>13</v>
      </c>
      <c r="F17" s="1" t="s">
        <v>67</v>
      </c>
      <c r="G17" s="1" t="s">
        <v>13</v>
      </c>
      <c r="H17" s="1" t="s">
        <v>13</v>
      </c>
      <c r="I17" s="1" t="s">
        <v>68</v>
      </c>
      <c r="J17" s="1" t="s">
        <v>17</v>
      </c>
    </row>
    <row r="18" spans="1:11" x14ac:dyDescent="0.25">
      <c r="A18" s="2">
        <v>45044.48833724537</v>
      </c>
      <c r="B18" s="1" t="s">
        <v>65</v>
      </c>
      <c r="C18" s="1" t="s">
        <v>13</v>
      </c>
      <c r="D18" s="1" t="s">
        <v>69</v>
      </c>
      <c r="E18" s="1" t="s">
        <v>13</v>
      </c>
      <c r="F18" s="1" t="s">
        <v>70</v>
      </c>
      <c r="G18" s="1" t="s">
        <v>13</v>
      </c>
      <c r="H18" s="1" t="s">
        <v>13</v>
      </c>
      <c r="I18" s="1" t="s">
        <v>71</v>
      </c>
      <c r="J18" s="1" t="s">
        <v>13</v>
      </c>
      <c r="K18" s="1" t="s">
        <v>72</v>
      </c>
    </row>
    <row r="19" spans="1:11" x14ac:dyDescent="0.25">
      <c r="A19" s="2">
        <v>45044.492294004631</v>
      </c>
      <c r="B19" s="1" t="s">
        <v>18</v>
      </c>
      <c r="C19" s="1" t="s">
        <v>17</v>
      </c>
      <c r="D19" s="1" t="s">
        <v>73</v>
      </c>
      <c r="E19" s="1" t="s">
        <v>13</v>
      </c>
      <c r="F19" s="1" t="s">
        <v>74</v>
      </c>
      <c r="G19" s="1" t="s">
        <v>17</v>
      </c>
      <c r="H19" s="1" t="s">
        <v>13</v>
      </c>
      <c r="I19" s="1" t="s">
        <v>75</v>
      </c>
      <c r="J19" s="1" t="s">
        <v>17</v>
      </c>
    </row>
    <row r="20" spans="1:11" x14ac:dyDescent="0.25">
      <c r="A20" s="2">
        <v>45044.498105081017</v>
      </c>
      <c r="B20" s="1" t="s">
        <v>18</v>
      </c>
      <c r="C20" s="1" t="s">
        <v>13</v>
      </c>
      <c r="D20" s="1" t="s">
        <v>76</v>
      </c>
      <c r="E20" s="1" t="s">
        <v>13</v>
      </c>
      <c r="F20" s="1" t="s">
        <v>77</v>
      </c>
      <c r="G20" s="1" t="s">
        <v>17</v>
      </c>
      <c r="H20" s="1" t="s">
        <v>13</v>
      </c>
      <c r="I20" s="1" t="s">
        <v>78</v>
      </c>
      <c r="J20" s="1" t="s">
        <v>17</v>
      </c>
    </row>
    <row r="21" spans="1:11" x14ac:dyDescent="0.25">
      <c r="A21" s="2">
        <v>45095.481219618057</v>
      </c>
      <c r="B21" s="1" t="s">
        <v>23</v>
      </c>
      <c r="C21" s="1" t="s">
        <v>13</v>
      </c>
      <c r="D21" s="1" t="s">
        <v>79</v>
      </c>
      <c r="E21" s="1" t="s">
        <v>13</v>
      </c>
      <c r="F21" s="1" t="s">
        <v>80</v>
      </c>
      <c r="G21" s="1" t="s">
        <v>13</v>
      </c>
      <c r="H21" s="1" t="s">
        <v>13</v>
      </c>
      <c r="I21" s="1" t="s">
        <v>81</v>
      </c>
      <c r="J21" s="1" t="s">
        <v>13</v>
      </c>
      <c r="K21" s="1" t="s">
        <v>82</v>
      </c>
    </row>
    <row r="22" spans="1:11" x14ac:dyDescent="0.25">
      <c r="A22" s="2">
        <v>45095.487060856482</v>
      </c>
      <c r="B22" s="1" t="s">
        <v>32</v>
      </c>
      <c r="C22" s="1" t="s">
        <v>13</v>
      </c>
      <c r="D22" s="1" t="s">
        <v>83</v>
      </c>
      <c r="E22" s="1" t="s">
        <v>13</v>
      </c>
      <c r="F22" s="1" t="s">
        <v>84</v>
      </c>
      <c r="G22" s="1" t="s">
        <v>13</v>
      </c>
      <c r="H22" s="1" t="s">
        <v>13</v>
      </c>
      <c r="I22" s="1" t="s">
        <v>85</v>
      </c>
      <c r="J22" s="1" t="s">
        <v>17</v>
      </c>
    </row>
    <row r="23" spans="1:11" x14ac:dyDescent="0.25">
      <c r="A23" s="2">
        <v>45095.48837619213</v>
      </c>
      <c r="B23" s="1" t="s">
        <v>23</v>
      </c>
      <c r="C23" s="1" t="s">
        <v>13</v>
      </c>
      <c r="D23" s="1" t="s">
        <v>86</v>
      </c>
      <c r="E23" s="1" t="s">
        <v>13</v>
      </c>
      <c r="F23" s="1" t="s">
        <v>87</v>
      </c>
      <c r="G23" s="1" t="s">
        <v>13</v>
      </c>
      <c r="H23" s="1" t="s">
        <v>13</v>
      </c>
      <c r="I23" s="1" t="s">
        <v>88</v>
      </c>
      <c r="J23" s="1" t="s">
        <v>17</v>
      </c>
    </row>
    <row r="24" spans="1:11" x14ac:dyDescent="0.25">
      <c r="A24" s="2">
        <v>45095.508467372681</v>
      </c>
      <c r="B24" s="1" t="s">
        <v>23</v>
      </c>
      <c r="C24" s="1" t="s">
        <v>17</v>
      </c>
      <c r="D24" s="1" t="s">
        <v>89</v>
      </c>
      <c r="E24" s="1" t="s">
        <v>13</v>
      </c>
      <c r="F24" s="1" t="s">
        <v>90</v>
      </c>
      <c r="G24" s="1" t="s">
        <v>13</v>
      </c>
      <c r="H24" s="1" t="s">
        <v>13</v>
      </c>
      <c r="I24" s="1" t="s">
        <v>91</v>
      </c>
      <c r="J24" s="1" t="s">
        <v>17</v>
      </c>
    </row>
    <row r="25" spans="1:11" x14ac:dyDescent="0.25">
      <c r="A25" s="2">
        <v>45095.539573159724</v>
      </c>
      <c r="B25" s="1" t="s">
        <v>32</v>
      </c>
      <c r="C25" s="1" t="s">
        <v>13</v>
      </c>
      <c r="D25" s="1" t="s">
        <v>92</v>
      </c>
      <c r="E25" s="1" t="s">
        <v>13</v>
      </c>
      <c r="F25" s="1" t="s">
        <v>93</v>
      </c>
      <c r="G25" s="1" t="s">
        <v>17</v>
      </c>
      <c r="H25" s="1" t="s">
        <v>13</v>
      </c>
      <c r="I25" s="1" t="s">
        <v>94</v>
      </c>
      <c r="J25" s="1" t="s">
        <v>17</v>
      </c>
    </row>
    <row r="26" spans="1:11" x14ac:dyDescent="0.25">
      <c r="A26" s="2">
        <v>45095.545104293982</v>
      </c>
      <c r="B26" s="1" t="s">
        <v>32</v>
      </c>
      <c r="C26" s="1" t="s">
        <v>13</v>
      </c>
      <c r="D26" s="1" t="s">
        <v>95</v>
      </c>
      <c r="E26" s="1" t="s">
        <v>17</v>
      </c>
      <c r="F26" s="1" t="s">
        <v>96</v>
      </c>
      <c r="G26" s="1" t="s">
        <v>17</v>
      </c>
      <c r="H26" s="1" t="s">
        <v>13</v>
      </c>
      <c r="I26" s="1" t="s">
        <v>97</v>
      </c>
      <c r="J26" s="1" t="s">
        <v>17</v>
      </c>
      <c r="K26" s="1" t="s">
        <v>98</v>
      </c>
    </row>
    <row r="27" spans="1:11" x14ac:dyDescent="0.25">
      <c r="A27" s="2">
        <v>45095.575560405094</v>
      </c>
      <c r="B27" s="1" t="s">
        <v>32</v>
      </c>
      <c r="C27" s="1" t="s">
        <v>13</v>
      </c>
      <c r="D27" s="1" t="s">
        <v>99</v>
      </c>
      <c r="E27" s="1" t="s">
        <v>17</v>
      </c>
      <c r="G27" s="1" t="s">
        <v>17</v>
      </c>
      <c r="H27" s="1" t="s">
        <v>13</v>
      </c>
      <c r="I27" s="1" t="s">
        <v>100</v>
      </c>
      <c r="J27" s="1" t="s">
        <v>17</v>
      </c>
    </row>
    <row r="28" spans="1:11" x14ac:dyDescent="0.25">
      <c r="A28" s="2">
        <v>45095.578558391207</v>
      </c>
      <c r="B28" s="1" t="s">
        <v>32</v>
      </c>
      <c r="C28" s="1" t="s">
        <v>17</v>
      </c>
      <c r="D28" s="1" t="s">
        <v>101</v>
      </c>
      <c r="E28" s="1" t="s">
        <v>13</v>
      </c>
      <c r="F28" s="1" t="s">
        <v>102</v>
      </c>
      <c r="G28" s="1" t="s">
        <v>17</v>
      </c>
      <c r="H28" s="1" t="s">
        <v>13</v>
      </c>
      <c r="J28" s="1" t="s">
        <v>17</v>
      </c>
    </row>
    <row r="29" spans="1:11" x14ac:dyDescent="0.25">
      <c r="A29" s="2">
        <v>45095.579776388884</v>
      </c>
      <c r="B29" s="1" t="s">
        <v>32</v>
      </c>
      <c r="C29" s="1" t="s">
        <v>17</v>
      </c>
      <c r="D29" s="1" t="s">
        <v>103</v>
      </c>
      <c r="E29" s="1" t="s">
        <v>17</v>
      </c>
      <c r="G29" s="1" t="s">
        <v>17</v>
      </c>
      <c r="H29" s="1" t="s">
        <v>17</v>
      </c>
      <c r="J29" s="1" t="s">
        <v>17</v>
      </c>
    </row>
    <row r="30" spans="1:11" x14ac:dyDescent="0.25">
      <c r="A30" s="2">
        <v>45095.588031006948</v>
      </c>
      <c r="B30" s="1" t="s">
        <v>32</v>
      </c>
      <c r="C30" s="1" t="s">
        <v>13</v>
      </c>
      <c r="D30" s="1" t="s">
        <v>104</v>
      </c>
      <c r="E30" s="1" t="s">
        <v>13</v>
      </c>
      <c r="F30" s="1" t="s">
        <v>105</v>
      </c>
      <c r="G30" s="1" t="s">
        <v>13</v>
      </c>
      <c r="H30" s="1" t="s">
        <v>13</v>
      </c>
      <c r="I30" s="1" t="s">
        <v>106</v>
      </c>
      <c r="J30" s="1" t="s">
        <v>17</v>
      </c>
      <c r="K30" s="1" t="s">
        <v>17</v>
      </c>
    </row>
    <row r="31" spans="1:11" x14ac:dyDescent="0.25">
      <c r="A31" s="2">
        <v>45095.650708437504</v>
      </c>
      <c r="B31" s="1" t="s">
        <v>107</v>
      </c>
      <c r="C31" s="1" t="s">
        <v>17</v>
      </c>
      <c r="D31" s="1" t="s">
        <v>108</v>
      </c>
      <c r="E31" s="1" t="s">
        <v>13</v>
      </c>
      <c r="F31" s="1" t="s">
        <v>109</v>
      </c>
      <c r="G31" s="1" t="s">
        <v>13</v>
      </c>
      <c r="H31" s="1" t="s">
        <v>13</v>
      </c>
      <c r="I31" s="1" t="s">
        <v>110</v>
      </c>
      <c r="J31" s="1" t="s">
        <v>17</v>
      </c>
    </row>
  </sheetData>
  <autoFilter ref="A1:K3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I6"/>
  <sheetViews>
    <sheetView showGridLines="0" workbookViewId="0"/>
  </sheetViews>
  <sheetFormatPr baseColWidth="10" defaultColWidth="12.6640625" defaultRowHeight="15.75" customHeight="1" x14ac:dyDescent="0.25"/>
  <sheetData>
    <row r="1" spans="1:9" x14ac:dyDescent="0.25">
      <c r="A1" s="8" t="s">
        <v>127</v>
      </c>
      <c r="B1" s="8" t="s">
        <v>1</v>
      </c>
      <c r="C1" s="9"/>
      <c r="D1" s="9"/>
      <c r="E1" s="9"/>
      <c r="F1" s="9"/>
      <c r="G1" s="9"/>
      <c r="H1" s="9"/>
      <c r="I1" s="10"/>
    </row>
    <row r="2" spans="1:9" x14ac:dyDescent="0.25">
      <c r="A2" s="8" t="s">
        <v>6</v>
      </c>
      <c r="B2" s="11" t="s">
        <v>32</v>
      </c>
      <c r="C2" s="12" t="s">
        <v>65</v>
      </c>
      <c r="D2" s="12" t="s">
        <v>107</v>
      </c>
      <c r="E2" s="12" t="s">
        <v>61</v>
      </c>
      <c r="F2" s="12" t="s">
        <v>23</v>
      </c>
      <c r="G2" s="12" t="s">
        <v>12</v>
      </c>
      <c r="H2" s="12" t="s">
        <v>128</v>
      </c>
      <c r="I2" s="13" t="s">
        <v>129</v>
      </c>
    </row>
    <row r="3" spans="1:9" x14ac:dyDescent="0.25">
      <c r="A3" s="11" t="s">
        <v>17</v>
      </c>
      <c r="B3" s="14">
        <v>5</v>
      </c>
      <c r="C3" s="15"/>
      <c r="D3" s="15"/>
      <c r="E3" s="15"/>
      <c r="F3" s="15">
        <v>1</v>
      </c>
      <c r="G3" s="15">
        <v>1</v>
      </c>
      <c r="H3" s="15"/>
      <c r="I3" s="16">
        <v>7</v>
      </c>
    </row>
    <row r="4" spans="1:9" x14ac:dyDescent="0.25">
      <c r="A4" s="17" t="s">
        <v>13</v>
      </c>
      <c r="B4" s="18">
        <v>6</v>
      </c>
      <c r="C4" s="19">
        <v>2</v>
      </c>
      <c r="D4" s="19">
        <v>1</v>
      </c>
      <c r="E4" s="19">
        <v>1</v>
      </c>
      <c r="F4" s="19">
        <v>5</v>
      </c>
      <c r="G4" s="19">
        <v>1</v>
      </c>
      <c r="H4" s="19"/>
      <c r="I4" s="20">
        <v>16</v>
      </c>
    </row>
    <row r="5" spans="1:9" x14ac:dyDescent="0.25">
      <c r="A5" s="17" t="s">
        <v>128</v>
      </c>
      <c r="B5" s="18"/>
      <c r="C5" s="19"/>
      <c r="D5" s="19"/>
      <c r="E5" s="19"/>
      <c r="F5" s="19"/>
      <c r="G5" s="19"/>
      <c r="H5" s="19"/>
      <c r="I5" s="20"/>
    </row>
    <row r="6" spans="1:9" x14ac:dyDescent="0.25">
      <c r="A6" s="21" t="s">
        <v>129</v>
      </c>
      <c r="B6" s="22">
        <v>11</v>
      </c>
      <c r="C6" s="23">
        <v>2</v>
      </c>
      <c r="D6" s="23">
        <v>1</v>
      </c>
      <c r="E6" s="23">
        <v>1</v>
      </c>
      <c r="F6" s="23">
        <v>6</v>
      </c>
      <c r="G6" s="23">
        <v>2</v>
      </c>
      <c r="H6" s="23"/>
      <c r="I6" s="24">
        <v>23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2:C8"/>
  <sheetViews>
    <sheetView workbookViewId="0"/>
  </sheetViews>
  <sheetFormatPr baseColWidth="10" defaultColWidth="12.6640625" defaultRowHeight="15.75" customHeight="1" x14ac:dyDescent="0.25"/>
  <cols>
    <col min="2" max="2" width="15.33203125" customWidth="1"/>
  </cols>
  <sheetData>
    <row r="2" spans="2:3" x14ac:dyDescent="0.25">
      <c r="B2" s="1" t="s">
        <v>111</v>
      </c>
      <c r="C2" s="1">
        <v>1</v>
      </c>
    </row>
    <row r="3" spans="2:3" x14ac:dyDescent="0.25">
      <c r="B3" s="1" t="s">
        <v>112</v>
      </c>
      <c r="C3" s="1">
        <v>7</v>
      </c>
    </row>
    <row r="4" spans="2:3" x14ac:dyDescent="0.25">
      <c r="B4" s="1" t="s">
        <v>113</v>
      </c>
      <c r="C4" s="1">
        <v>6</v>
      </c>
    </row>
    <row r="5" spans="2:3" x14ac:dyDescent="0.25">
      <c r="B5" s="1" t="s">
        <v>114</v>
      </c>
      <c r="C5" s="1">
        <v>2</v>
      </c>
    </row>
    <row r="6" spans="2:3" x14ac:dyDescent="0.25">
      <c r="B6" s="1" t="s">
        <v>115</v>
      </c>
      <c r="C6" s="1">
        <v>11</v>
      </c>
    </row>
    <row r="7" spans="2:3" x14ac:dyDescent="0.25">
      <c r="B7" s="1" t="s">
        <v>116</v>
      </c>
      <c r="C7" s="1">
        <v>2</v>
      </c>
    </row>
    <row r="8" spans="2:3" x14ac:dyDescent="0.25">
      <c r="B8" s="1" t="s">
        <v>117</v>
      </c>
      <c r="C8" s="1"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B3:D40"/>
  <sheetViews>
    <sheetView workbookViewId="0"/>
  </sheetViews>
  <sheetFormatPr baseColWidth="10" defaultColWidth="12.6640625" defaultRowHeight="15.75" customHeight="1" x14ac:dyDescent="0.25"/>
  <sheetData>
    <row r="3" spans="2:4" x14ac:dyDescent="0.25">
      <c r="B3" s="1" t="s">
        <v>111</v>
      </c>
      <c r="C3" s="1">
        <v>1</v>
      </c>
    </row>
    <row r="4" spans="2:4" x14ac:dyDescent="0.25">
      <c r="B4" s="1" t="s">
        <v>112</v>
      </c>
      <c r="C4" s="1">
        <v>7</v>
      </c>
    </row>
    <row r="5" spans="2:4" x14ac:dyDescent="0.25">
      <c r="B5" s="1" t="s">
        <v>113</v>
      </c>
      <c r="C5" s="1">
        <v>6</v>
      </c>
    </row>
    <row r="6" spans="2:4" x14ac:dyDescent="0.25">
      <c r="B6" s="1" t="s">
        <v>114</v>
      </c>
      <c r="C6" s="1">
        <v>2</v>
      </c>
    </row>
    <row r="7" spans="2:4" x14ac:dyDescent="0.25">
      <c r="B7" s="1" t="s">
        <v>115</v>
      </c>
      <c r="C7" s="1">
        <v>11</v>
      </c>
    </row>
    <row r="8" spans="2:4" x14ac:dyDescent="0.25">
      <c r="B8" s="1" t="s">
        <v>116</v>
      </c>
      <c r="C8" s="1">
        <v>2</v>
      </c>
    </row>
    <row r="9" spans="2:4" x14ac:dyDescent="0.25">
      <c r="B9" s="1" t="s">
        <v>117</v>
      </c>
      <c r="C9" s="1">
        <v>1</v>
      </c>
    </row>
    <row r="11" spans="2:4" x14ac:dyDescent="0.25">
      <c r="B11" s="3"/>
      <c r="C11" s="3" t="s">
        <v>118</v>
      </c>
      <c r="D11" s="3" t="s">
        <v>119</v>
      </c>
    </row>
    <row r="12" spans="2:4" x14ac:dyDescent="0.25">
      <c r="B12" s="3" t="s">
        <v>120</v>
      </c>
      <c r="C12" s="3">
        <v>18</v>
      </c>
      <c r="D12" s="3">
        <v>5</v>
      </c>
    </row>
    <row r="17" spans="2:4" x14ac:dyDescent="0.25">
      <c r="C17" s="1" t="s">
        <v>118</v>
      </c>
      <c r="D17" s="1" t="s">
        <v>119</v>
      </c>
    </row>
    <row r="18" spans="2:4" x14ac:dyDescent="0.25">
      <c r="B18" s="1" t="s">
        <v>121</v>
      </c>
      <c r="C18" s="4">
        <v>0.8</v>
      </c>
      <c r="D18" s="4">
        <v>0.2</v>
      </c>
    </row>
    <row r="36" spans="2:4" x14ac:dyDescent="0.25">
      <c r="B36" s="5" t="s">
        <v>12</v>
      </c>
      <c r="C36" s="5" t="s">
        <v>17</v>
      </c>
      <c r="D36" s="5">
        <v>1</v>
      </c>
    </row>
    <row r="37" spans="2:4" x14ac:dyDescent="0.25">
      <c r="B37" s="5" t="s">
        <v>18</v>
      </c>
      <c r="C37" s="5" t="s">
        <v>17</v>
      </c>
      <c r="D37" s="5">
        <v>1</v>
      </c>
    </row>
    <row r="38" spans="2:4" x14ac:dyDescent="0.25">
      <c r="B38" s="5" t="s">
        <v>23</v>
      </c>
      <c r="C38" s="5" t="s">
        <v>17</v>
      </c>
      <c r="D38" s="5">
        <v>1</v>
      </c>
    </row>
    <row r="39" spans="2:4" x14ac:dyDescent="0.25">
      <c r="B39" s="5" t="s">
        <v>32</v>
      </c>
      <c r="C39" s="5" t="s">
        <v>17</v>
      </c>
      <c r="D39" s="5">
        <v>2</v>
      </c>
    </row>
    <row r="40" spans="2:4" x14ac:dyDescent="0.25">
      <c r="B40" s="5" t="s">
        <v>107</v>
      </c>
      <c r="C40" s="5" t="s">
        <v>17</v>
      </c>
      <c r="D40" s="5"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B7:I18"/>
  <sheetViews>
    <sheetView workbookViewId="0"/>
  </sheetViews>
  <sheetFormatPr baseColWidth="10" defaultColWidth="12.6640625" defaultRowHeight="15.75" customHeight="1" x14ac:dyDescent="0.25"/>
  <cols>
    <col min="2" max="2" width="21.88671875" customWidth="1"/>
  </cols>
  <sheetData>
    <row r="7" spans="2:9" x14ac:dyDescent="0.25">
      <c r="C7" s="1" t="s">
        <v>118</v>
      </c>
      <c r="D7" s="1" t="s">
        <v>119</v>
      </c>
    </row>
    <row r="8" spans="2:9" ht="15.75" customHeight="1" x14ac:dyDescent="0.3">
      <c r="B8" s="6" t="s">
        <v>122</v>
      </c>
      <c r="C8" s="1">
        <v>26</v>
      </c>
      <c r="D8" s="1">
        <v>4</v>
      </c>
    </row>
    <row r="12" spans="2:9" x14ac:dyDescent="0.25">
      <c r="B12" s="5"/>
      <c r="C12" s="5" t="s">
        <v>118</v>
      </c>
      <c r="D12" s="5" t="s">
        <v>119</v>
      </c>
    </row>
    <row r="13" spans="2:9" x14ac:dyDescent="0.25">
      <c r="B13" s="5" t="s">
        <v>120</v>
      </c>
      <c r="C13" s="5" t="s">
        <v>123</v>
      </c>
      <c r="D13" s="5" t="s">
        <v>124</v>
      </c>
      <c r="H13" s="1">
        <v>26</v>
      </c>
      <c r="I13" s="1">
        <v>100</v>
      </c>
    </row>
    <row r="14" spans="2:9" x14ac:dyDescent="0.25">
      <c r="H14" s="1">
        <v>20</v>
      </c>
      <c r="I14" s="1">
        <f>(H14*I13)/H13</f>
        <v>76.92307692307692</v>
      </c>
    </row>
    <row r="17" spans="8:9" x14ac:dyDescent="0.25">
      <c r="H17" s="1">
        <v>26</v>
      </c>
      <c r="I17" s="1">
        <v>100</v>
      </c>
    </row>
    <row r="18" spans="8:9" x14ac:dyDescent="0.25">
      <c r="H18" s="1">
        <v>3</v>
      </c>
      <c r="I18" s="1">
        <f>(H18*I17)/H17</f>
        <v>11.538461538461538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B3:D21"/>
  <sheetViews>
    <sheetView workbookViewId="0"/>
  </sheetViews>
  <sheetFormatPr baseColWidth="10" defaultColWidth="12.6640625" defaultRowHeight="15.75" customHeight="1" x14ac:dyDescent="0.25"/>
  <sheetData>
    <row r="3" spans="2:4" x14ac:dyDescent="0.25">
      <c r="C3" s="1" t="s">
        <v>118</v>
      </c>
      <c r="D3" s="1" t="s">
        <v>119</v>
      </c>
    </row>
    <row r="4" spans="2:4" x14ac:dyDescent="0.25">
      <c r="B4" s="1" t="s">
        <v>125</v>
      </c>
      <c r="C4" s="1">
        <v>20</v>
      </c>
      <c r="D4" s="1">
        <v>10</v>
      </c>
    </row>
    <row r="12" spans="2:4" x14ac:dyDescent="0.25">
      <c r="C12" s="1" t="s">
        <v>118</v>
      </c>
      <c r="D12" s="1" t="s">
        <v>119</v>
      </c>
    </row>
    <row r="13" spans="2:4" x14ac:dyDescent="0.25">
      <c r="B13" s="1" t="s">
        <v>120</v>
      </c>
      <c r="C13" s="1">
        <v>16</v>
      </c>
      <c r="D13" s="1">
        <v>7</v>
      </c>
    </row>
    <row r="18" spans="2:3" x14ac:dyDescent="0.25">
      <c r="B18" s="5"/>
      <c r="C18" s="7" t="s">
        <v>119</v>
      </c>
    </row>
    <row r="19" spans="2:3" x14ac:dyDescent="0.25">
      <c r="B19" s="5" t="s">
        <v>23</v>
      </c>
      <c r="C19" s="5">
        <v>1</v>
      </c>
    </row>
    <row r="20" spans="2:3" x14ac:dyDescent="0.25">
      <c r="B20" s="5" t="s">
        <v>12</v>
      </c>
      <c r="C20" s="5">
        <v>1</v>
      </c>
    </row>
    <row r="21" spans="2:3" x14ac:dyDescent="0.25">
      <c r="B21" s="5" t="s">
        <v>32</v>
      </c>
      <c r="C21" s="5">
        <v>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"/>
  <sheetViews>
    <sheetView workbookViewId="0"/>
  </sheetViews>
  <sheetFormatPr baseColWidth="10" defaultColWidth="12.6640625" defaultRowHeight="15.75" customHeight="1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B3:D4"/>
  <sheetViews>
    <sheetView workbookViewId="0"/>
  </sheetViews>
  <sheetFormatPr baseColWidth="10" defaultColWidth="12.6640625" defaultRowHeight="15.75" customHeight="1" x14ac:dyDescent="0.25"/>
  <sheetData>
    <row r="3" spans="2:4" x14ac:dyDescent="0.25">
      <c r="C3" s="1" t="s">
        <v>118</v>
      </c>
      <c r="D3" s="1" t="s">
        <v>119</v>
      </c>
    </row>
    <row r="4" spans="2:4" x14ac:dyDescent="0.25">
      <c r="B4" s="1" t="s">
        <v>126</v>
      </c>
      <c r="C4" s="1">
        <v>28</v>
      </c>
      <c r="D4" s="1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Respuestas de formulario 1</vt:lpstr>
      <vt:lpstr>Tabla dinámica 2</vt:lpstr>
      <vt:lpstr>PARTICIPANTES</vt:lpstr>
      <vt:lpstr>POLITICA DE SP</vt:lpstr>
      <vt:lpstr>EA</vt:lpstr>
      <vt:lpstr>FORMATO DE EA</vt:lpstr>
      <vt:lpstr>Hoja 6</vt:lpstr>
      <vt:lpstr>IMPORTANCIA DEL REPORTE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Moncada</dc:creator>
  <cp:lastModifiedBy>LAURA RUIZ SANCHEZ</cp:lastModifiedBy>
  <dcterms:created xsi:type="dcterms:W3CDTF">2024-04-24T15:08:57Z</dcterms:created>
  <dcterms:modified xsi:type="dcterms:W3CDTF">2024-04-24T15:08:58Z</dcterms:modified>
</cp:coreProperties>
</file>