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https://d.docs.live.net/e096c457dd82b1d1/Escritorio/Universidad/REVISIÓN 27 OCT/"/>
    </mc:Choice>
  </mc:AlternateContent>
  <xr:revisionPtr revIDLastSave="0" documentId="8_{1F3E6641-348E-491B-8AD3-AC1C3738A92F}" xr6:coauthVersionLast="47" xr6:coauthVersionMax="47" xr10:uidLastSave="{00000000-0000-0000-0000-000000000000}"/>
  <bookViews>
    <workbookView xWindow="-120" yWindow="-120" windowWidth="20730" windowHeight="11040" xr2:uid="{00000000-000D-0000-FFFF-FFFF00000000}"/>
  </bookViews>
  <sheets>
    <sheet name="Matriz " sheetId="1" r:id="rId1"/>
    <sheet name="Gráficas" sheetId="2" r:id="rId2"/>
    <sheet name="Línea de tiempo" sheetId="3" r:id="rId3"/>
    <sheet name="Hoja2" sheetId="4" r:id="rId4"/>
    <sheet name="Hoja1" sheetId="5" r:id="rId5"/>
    <sheet name="Hoja3" sheetId="6" r:id="rId6"/>
    <sheet name="Hoja4" sheetId="7" r:id="rId7"/>
    <sheet name="Hoja5" sheetId="8" r:id="rId8"/>
  </sheets>
  <definedNames>
    <definedName name="_xlnm._FilterDatabase" localSheetId="0" hidden="1">'Matriz '!$A$5:$AA$65</definedName>
  </definedNames>
  <calcPr calcId="191029"/>
  <pivotCaches>
    <pivotCache cacheId="0" r:id="rId9"/>
    <pivotCache cacheId="1" r:id="rId10"/>
    <pivotCache cacheId="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aJ0pFSyUb/3t1fK+lcj9b0nKOfhrgsS5fqXJkR/4Xpo="/>
    </ext>
  </extLst>
</workbook>
</file>

<file path=xl/calcChain.xml><?xml version="1.0" encoding="utf-8"?>
<calcChain xmlns="http://schemas.openxmlformats.org/spreadsheetml/2006/main">
  <c r="B110" i="2" l="1"/>
  <c r="B143" i="2"/>
  <c r="E138" i="2"/>
  <c r="E147" i="2"/>
</calcChain>
</file>

<file path=xl/sharedStrings.xml><?xml version="1.0" encoding="utf-8"?>
<sst xmlns="http://schemas.openxmlformats.org/spreadsheetml/2006/main" count="1611" uniqueCount="1023">
  <si>
    <t>MATRIZ BIBLIOGRAFICA</t>
  </si>
  <si>
    <t>MATRIZ DE VACIADO DE INFORMACION</t>
  </si>
  <si>
    <t>ESPECIALIZACION EN ENFERMERIA ONCOLOGICA 2023</t>
  </si>
  <si>
    <t>FACULTAD DE ENFERMERIA UNIVERSIDAD DE ANTIOQUIA</t>
  </si>
  <si>
    <t>NUMERO</t>
  </si>
  <si>
    <t>BASE DE DATOS</t>
  </si>
  <si>
    <t>DESCRIPTORES DE BUSQUEDA</t>
  </si>
  <si>
    <t>LOCALIZACION 
 WEB</t>
  </si>
  <si>
    <t>NOMBRE DEL ARTÍCULO</t>
  </si>
  <si>
    <t>PROCEDENCIA 
  (PAIS)</t>
  </si>
  <si>
    <t>AUTOR</t>
  </si>
  <si>
    <t>AÑO</t>
  </si>
  <si>
    <t>IDIOMA</t>
  </si>
  <si>
    <t>Diversidad de material</t>
  </si>
  <si>
    <t>TIPO DE MATERIAL</t>
  </si>
  <si>
    <t>OBJETIVO DE LA INVESTIGACION</t>
  </si>
  <si>
    <t>TIPO DE INVESTIGACION</t>
  </si>
  <si>
    <t>METODOLOGIA</t>
  </si>
  <si>
    <t>TEORIAS O CONCEPTOS</t>
  </si>
  <si>
    <t>IDEAS PRINCIPALES</t>
  </si>
  <si>
    <t>TEMAS</t>
  </si>
  <si>
    <t>SUBTEMAS</t>
  </si>
  <si>
    <t>Enfoque</t>
  </si>
  <si>
    <t>AUTORES IMPORTANTES DE LA BIBLIOGRAFÍA</t>
  </si>
  <si>
    <t>REFLEXIONES ACADEMICAS 
 Y APORTES AL TEMA DE INVESTIGACION:</t>
  </si>
  <si>
    <t>APORTES DESDE ENFERMERÍA</t>
  </si>
  <si>
    <t>FIRMA</t>
  </si>
  <si>
    <t>FECHA DE ELABORACION</t>
  </si>
  <si>
    <t>Citación APA</t>
  </si>
  <si>
    <t>Scielo</t>
  </si>
  <si>
    <t>Oncologia quirúrgica and cáncer</t>
  </si>
  <si>
    <t>https://dx.doi.org/10.4067/S0718-40262014000500009</t>
  </si>
  <si>
    <t>Sobrevida de pacientes con cáncer gástrico etapas iiic y iv sometidos a cirugía. parte ii de estudio prospectivo 2004-2012</t>
  </si>
  <si>
    <t>Chile</t>
  </si>
  <si>
    <t>Drs. Attila Csendes J.1, E.U. Solange Cortés L.1, Drs. Matias Guajardo B.1, Manuel Figueroa G.</t>
  </si>
  <si>
    <t>Español</t>
  </si>
  <si>
    <t>Investigación</t>
  </si>
  <si>
    <t>Artículo de revista</t>
  </si>
  <si>
    <t>Evaluar la sobrevida de pacientes con cáncer gástrico etapa IIIc y IV sometidos a cirugía</t>
  </si>
  <si>
    <t>Investigación cuantitativa Estudio prospectivo y descriptivo</t>
  </si>
  <si>
    <t>Estudio prospectivo y descriptivo
 Se realizó seguimiento de todos los pacientes con tumores malignos que se atienden en el Departamento de Cirugía del Hospital Clínico de la Universidad de Chile, a partir de mayo de 2004 hasta 2012. Se incluyeron a todos los pacientes con Adenocarcinoma gástrico. Se excluyeron pacientes con linfoma gástrico, GIST maligno o cáncer del muñón gástrico. Se incluyeron solamente los pacientes en etapas IIIc y IV.
 Técnica quirúrgica: Todos fueron sometidos a cirugía paliativa, con el objeto de mejorar la calidad de vida con una resección gástrica paliativa. La resección gástrica fue total o subtotal. Sin embargo, en algunos se realizó solamente una laparotomía exploradora, o una derivación tipo gastroyeyuno-anastomosis.
 Quimioterapia: Este tratamiento se realizó en 25 pacientes después de la cirugía y no se realizó en 64 pacientes. Esto da un total de 89 pacientes, ya que 4 fallecieron en el postoperatorio (Csendes et al., 2014).</t>
  </si>
  <si>
    <t>Supervivencia
 Calidad de vida</t>
  </si>
  <si>
    <t xml:space="preserve">Cáncer gástrico y cirugía paliativa
 Sobrevida
</t>
  </si>
  <si>
    <t>Sobrevida</t>
  </si>
  <si>
    <t>Cochrane
 Bettina y cols</t>
  </si>
  <si>
    <t>La cirugía paliativa puede mejorar la calidad de vida de los pacientes con cáncer gástrico avanzado. Es importante evaluar sistemáticamente la calidad de vida de los pacientes sometidos a cirugía paliativa y cómo esto puede influir en las decisiones de tratamiento y en la atención centrada en el paciente.
 El estudio muestra que la quimioterapia adyuvante puede mejorar la sobrevida en pacientes sometidos a cirugía paliativa. 
 Se discute la importancia de una cuidadosa selección de pacientes para cirugía paliativa, considerando factores como la extensión de la enfermedad y la condición clínica del paciente.</t>
  </si>
  <si>
    <t>Aunque el estudio no menciona específicamente el rol de la enfermería, es esencial reconocer su participación en todo el proceso quirúrgico. Previo a la cirugía, los enfermeros se encargan de preparar al paciente, ofreciendo información detallada de la cirugía, solucionando dudas y alivianando miedos. Posteriormente, durante la recuperación, proporcionan cuidados especializados en la curación de la herida, el retiro de puntos y la orientación sobre la alimentación adecuada. Además, los enfermeros desempeñan un papel clave en la educación del paciente, aclarando dudas y preocupaciones relacionadas con la cirugía y el manejo postoperatorio, facilitando así una transición exitosa a la vida en el hogar.</t>
  </si>
  <si>
    <t>Alejandra González, Eliana Serna</t>
  </si>
  <si>
    <t>Strong Erin A. MD MBA MPH,Livingston Austin MD,Gracz Maciej MMP,Peltier Wendy MD,Tsai Susan MD MHS,Christians Kathleen MD,Gamblin T. Clark MD MBA MS,Kersting Karen PhD,Clarke Callisia N. MD MS, Palliative Cytoreductive Surgery With or Without Hyperthermic Intraperitoneal Chemotherapy for Peritoneal Carcinomatosis: Is It Safe and Effective?, Journal of Surgical Research, Volume 278, 2022, Pages 31-38, ISSN 0022-4804, http://dx.doi.org/10.1016/j.jss.2022.04.012.
 (https://www.clinicalkey.es/#!/content/1-s2.0-S0022480422001949)</t>
  </si>
  <si>
    <t>Google Scholar</t>
  </si>
  <si>
    <t>Oncologia quirúrgica and enfermo terminal
 Google Scholar</t>
  </si>
  <si>
    <t>https://www.researchgate.net/profile/Jorge-Rasmussen-2/publication/321795029_Tratamiento_quirurgico_de_metastasis_cerebrales_Analisis_de_resultados_de_una_cohorte_historica_en_un_centro_de_referencia/links/5a31f801aca272714405e72e/Tratamiento-quirurgico-de-metastasis-cerebrales-Analisis-de-resultados-de-una-cohorte-historica-en-un-centro-de-referencia.pdf</t>
  </si>
  <si>
    <t>Tratamiento quirúrgico de metástasis cerebrales: Análisis de resultados de una cohorte histórica en un centro de referencia.</t>
  </si>
  <si>
    <t>Argentina</t>
  </si>
  <si>
    <t>Rasmussen J. , Beltrame S.
 , Ajler P.
 , Baccanelli M.
 , Yampolsky C</t>
  </si>
  <si>
    <t>Analizar los resultados del tratamiento quirúrgico de las metástasis cerebrales en un centro de referencia, a través de un estudio de una cohorte histórica de pacientes adultos.</t>
  </si>
  <si>
    <t>Investigación Cuantitativa Estudio de cohorte</t>
  </si>
  <si>
    <t>Estudio de cohorte
 Se realizó el análisis de una cohorte histórica de pacientes adultos sometidos a procedimientos quirúrgicos de metástasis cerebrales, en un centro de referencia (HIBA), durante el periodo comprendido entre el 1 de enero de 2012 y 30 de mayo de 2016. Se consignaron datos epidemiológicos (sexo, edad), oncológicos (presentación cronológica, origen de neoplasia primaria, tratamiento adyuvante), anatómicas (número de metástasis intracraneales, localización de las metástasis), quirúrgicas (procedimiento, grado de resección, complicaciones, GOS al alta). Dichas variables se expresaron como porcentajes. Se realizaron 119 resecciones, con una sobrevida media global de 240 días y promedio de 307,9 días (IC 95%: 252,7-363,1). Se observaron diferencias significativas en las curvas de supervivencia</t>
  </si>
  <si>
    <t>Metástadisi cerebrales</t>
  </si>
  <si>
    <t>Epidemiología de las metástasis cerebrales
 Limitaciones de la quimioterapia en el tratamiento de las metástasis cerebrales</t>
  </si>
  <si>
    <t>Calidad de vida</t>
  </si>
  <si>
    <t>Tabouret E, Chinot O, Metellus P,
 Tallet A, Viens P, Gonçalves A.
 Ekici K, Temelli O, Dikilitas M,
 Dursun IH, Bozdag N, Kekilli E</t>
  </si>
  <si>
    <t>El abordaje de las metástasis cerebrales está estrechamente relacionado con la evolución pronóstica del cáncer primario y la funcionalidad del paciente. Es esencial examinar detenidamente las opciones terapéuticas disponibles para evitar un declive en la calidad de vida. Es importante tener el cuenta el uso de scores como el KPS para predecir el pronóstico, señalando la necesidad de considerar factores como el momento de la evaluación y la reversibilidad del deterioro funcional.</t>
  </si>
  <si>
    <t>Aunque el estudio no aborda específicamente el rol de la enfermería, es esencial destacar su participación en el manejo integral de pacientes sometidos a tratamiento quirúrgico para metástasis cerebrales. La enfermera desempeña un papel importantel en la planificación del cuidado, incluyendo la valoración neurológica utilizando escalas como la de Glasgow u otras utilizadas en el centro médico. Además, proporciona acompañamiento y educación al paciente antes, durante y después de la cirugía, asegurando que el paciente esté debidamente informado y preparado para el procedimiento y su recuperación posterior. La enfermería también se encarga de coordinar los cuidados interdisciplinarios y brindar apoyo emocional tanto al paciente como a su familia durante todo el proceso de la enfermedad</t>
  </si>
  <si>
    <t>Kanda, Y., Kakutani, K., Sakai, Y., Zhang, Z., Yurube, T., Miyazaki, S., Kakiuchi, Y., Takeoka, Y., Tsujimoto, R., Miyazaki, K., Ohnishi, H., Hoshino, Y., Takada, T., &amp; Kuroda, R. (2021). Resultados quirúrgicos y factores de riesgo de malos resultados en pacientes con metástasis de la columna cervical: un estudio prospectivo. Revista de cirugía e investigación ortopédica, 16(1), 423. https://doi.org/10.1186/s13018-021-02562-8</t>
  </si>
  <si>
    <t>Oncologia quirúrgica and enfermo terminal</t>
  </si>
  <si>
    <t>https://www.researchgate.net/profile/Ricardo-
 Losardo/publication/336902548_Tratamiento_quirurgico_de_ulceras_por_presion_en_pacientes_
 oncologicos_Surgical_treatment_of_pressure_ulcers_in_terminal_oncological_patients/links/5db9
 da9d4585151435d60eaa/Tratamiento-quirurgico-de-ulceras-por-presion-en-pacientes-
 oncologicos-Surgical-treatment-of-pressure-ulcers-in-terminal-oncological-patients.pdf</t>
  </si>
  <si>
    <t>Tratamiento quirúrgico de úlceras por presión en pacientes oncológicos</t>
  </si>
  <si>
    <t>Juan Martín Saá
 Ricardo Losardo</t>
  </si>
  <si>
    <t>Revisión de la literatura</t>
  </si>
  <si>
    <t>Artículo de revisión</t>
  </si>
  <si>
    <t>Proporcionar recomendaciones y consideraciones sobre el tratamiento quirúrgico de las úlceras por presión en pacientes oncológicos terminales según el estado clínico general del paciente, priorizando su bienestar y calidad de vida.</t>
  </si>
  <si>
    <t>Investigación Cualitativa Estudio descriptivo</t>
  </si>
  <si>
    <t>Estudio descriptivo</t>
  </si>
  <si>
    <t>Úlceras por presión en paciente terminal</t>
  </si>
  <si>
    <t>El tratamiento de úlceras en el paciente con cáncer avanzado depende de la etapa o estadio en que se encuentre la úlcera por presión, pero su indicación debe ajustarse a las condiciones generales del paciente (Saá &amp; Losardo 2019).
 En estos pacientes no es recomendable el tratamiento quirúrgico; el objetivo del tratamiento será la optimización de las medidas preventivas y un cuidadoso manejo clínico de las heridas para evitar, disminuir o retardar la extensión de la lesión y las complicaciones derivadas de su infección. En caso de requerir un desbridamiento o toilette quirúrgica valorar el riesgo-beneficio, evitando métodos agresivos (traumáticos o cortantes) que pueden producir hemorragias, y priorizando el autolítico (hidrogeles), enzimático (colagenasa) o bien ambos combinados (Saá &amp; Losardo 2019).
 Las úlceras por presión en pacientes oncológicos pueden complicarse fácilmente con infecciones y empeorar o retardar su curación. El tratamiento puede iniciarse con la colocación de azúcar en la herida, que actúa como agente bactericida y acompañarse de lavados con
  abundante suero fisiológico que actúa como mecanismo de arrastre ( Saá &amp; Losardo 2019).</t>
  </si>
  <si>
    <t>Úlceras por presión en acientes oncológicos avanzados
 Cirugía plástica y Cuidados paliativos</t>
  </si>
  <si>
    <t>Fisiopatología de las úlceras por presión, incluyendo factores intrínsecos y extrínsecos.
 Clasificación de UPP
 Epidemiología de UPP en paciente oncológico avanzado</t>
  </si>
  <si>
    <t>Suárez MDCV, Rodríguez MG, Pérez RD, Valles FJG, 
 Sojo MD
 Fernández MS, Blanco EM.</t>
  </si>
  <si>
    <t>Muchos de los pacientes con cáncer avanzado, tienen alto riesgo de desarrollar UPP en centros hospotalarios y en casa principalmente, en estos casos es fundamental el rol de enfermería en el tratamiento del apciente. Algunas consideraciones importantes del artículo son:
 En los pacientes con patología oncológica avanzada o terminal y portadores de úlceras por presión, la indicación terapéutica debe estar supeditada al cuadro clínico del paciente y al grado de la úlcera, prevaleciendo el primero sobre el segundo.
 El tratamiento quirúrgico en general no es recomendable, y en los casos en que se realiza debe ser conservador antes que radical. Siempre se debe valorar el riesgo-beneficio de cualquier procedimiento cruento o agresivo realizado en estos pacientes.
 Se deben buscar para la resolución de estas heridas otras alternativas terapéuticas, como curaciones locales en sus distintas variantes, así como también insistir en las medidas preventivas que disminuirán la extensión de las úlceras por presión ya instaladas.</t>
  </si>
  <si>
    <t>El estudio no nos mencional el rol de enfermería, sin embargo, las intervenciones de enfermería podrían incluir la preparación del paciente para el procedimiento de colocación de endoprótesis colónica, brindando información sobre el procedimiento y apoyo emocional,p roporcionando asistencia y vigilancia para garantizar la seguridad del paciente. Después del procedimiento, las funciones de enfermería pueden centrarse en el monitoreo del paciente para detectar posibles complicaciones, como dolor, sangrado o cambios en el estado hemodinámico, así como en la educación del paciente y la familia sobre el cuidado posterior y la necesidad de seguimiento. Además, se puede proporcionar apoyo en la gestión de los síntomas postoperatorios, como la diarrea y el tenesmo, mediante el suministro de medicamentos y la orientación sobre cambios en la dieta y el estilo de vida.</t>
  </si>
  <si>
    <t>Okai, B. K., Lipinski, L. J., Ghannam, M. M., &amp; Fabiano, A. J. (2023). Cambio esperado de la función motora después de la cirugía descompresiva para la enfermedad metastásica de la columna vertebral. Revista de la Sociedad Norteamericana de la Columna Vertebral, 15, 100240. https://doi.org/10.1016/j.xnsj.2023.100240</t>
  </si>
  <si>
    <t>Oncología quirúrgica and cáncer</t>
  </si>
  <si>
    <t>https://dx.doi.org/10.4067/S0718-40262015000400004</t>
  </si>
  <si>
    <t>Tratamiento paliativo del cáncer esofágico y de la unión gastro-esofágica mediante colocación de prótesis transtumoral por vía endoscópica.</t>
  </si>
  <si>
    <t>Dr. Héctor Valladares H</t>
  </si>
  <si>
    <t>Mostrar método de paliación de disfagia por medio de prótesis autoexpandible, en pacientes con cáncer de esófago o unión esófago-gástrica en etapa IV, o considerados inoperables por patologías concomitantes severas.</t>
  </si>
  <si>
    <t>Estudio cuantitativo Estudio retrospectivo</t>
  </si>
  <si>
    <t>Estudio retrospectivo
 En 5 año se evaluaron en el Departamento de Cirugía Hospital Clínico Universidad de Chile. Santiago, Chile. un total de 112 pacientes portadores de cáncer de esófago, de los cuales 43 pacientes (38,9%) o se catalogaron en etapa IV irresecables (T4N1M1) o eran pacientes muy añosos por lo que fueron rechazados para tratamiento quirúrgico resectivo. De estos 43 pacientes, 8 (26,6%) no se operaron por presentar lesiones tumorales con compromiso extra-esofágico, más adenopatías y/o metastasis a distancia y fueron sólo sometidos a tratamiento con dilataciones o gastrostomía endoscópica percutánea; 35 pacientes (73,3%) fueron sometidos a tratamiento paliativo mediante la colocación de una prótesis transtumoral por vía endoscópica, constituyen el grupo de estudio incluido en este trabajo. Ellos corresponden a 21 hombres y 14 mujeres con edad promedio de 73 años (rango 57-94). ( Valladares, 2015).</t>
  </si>
  <si>
    <t>Stent esofágico</t>
  </si>
  <si>
    <t>El cáncer de esófago es un problema en Chile y el mundo occidental, sólo una minoría de los pacientes son sometidos a tratamiento quirúrgico resectivo y una sobrevida a 5 años muy baja ( Valladares, 2015).
 Los pacientes con cáncer de esófago suelen consultar tardíamente, lo que conduce a un progresivo deterioro en su nutrición y calidad de vida ( Valladares, 2015).
 Existen varios tratamientos paliativos para el cáncer de esófaco avanzado irresecable, la radioterapia, la quimioterapia y las dilataciones con bujías de Savary, sin embargo presentan limitaciones y efectos colaterales significativos ( Valladares, 2015).
 La colocación de prótesis autoexpandibles transtumorales es un procedimeintop útil, poco invasivo para el tratamiento de la disfagia ( Valladares, 2015).
 Las complicaciones tardías más frecuentes de la colocación de prótesis incluyen el desplazamiento y la obstrucción, que pueden requerir reintervención ( Valladares, 2015).</t>
  </si>
  <si>
    <t>Cáncer de esófago y unión gastroesofágico
 Disfagia
 Tratamiento paliativo con prótesis autoexpandibles
 Enfoque (Sobrevida)</t>
  </si>
  <si>
    <t>Estadística de opciones de tratamiento, ventajas y desventajas</t>
  </si>
  <si>
    <t>Rollhauser C, Fleischer DE.
 Radecke K, Gerken G, Treichel U.</t>
  </si>
  <si>
    <t>Es importante realtar las alternativas de tratamiento que tienen las personas con cáncer avanzado o en cuidados paliativos, según Valladares (2015), en los pacientes con cáncer de esófago avanzado, gran parte de éstos son sometido a tratamientos paliativos, cuyo objetivo es mejorar en lo posible la sobrevida global y la calidad de vida, que en este caso se relaciona con la disfagia, entre ellos está la colocación de prótesis trans-tumorales, opción frecuentemente empleada, pero no libre de complicaciones.
 A comparación de otros estudios, refiere que " La gastrostomía quirúrgica o percutánea, si bien permite alimentar al paciente, no es considerada una paliación eficiente pues no mejora la disfagia y más aún, los pacientes terminan en afagia presentando muchos de ellos cuadros de bronco-aspiración frecuentes. " (Valleres, 2015) y menciona que la cocación de prótesis autoexpandibles transtumorales es un procedimeintop útil, poco invasivo para el tratamiento de la disfagia, siendo las más utilizadas las prótesis metálicas autoexpandibles recubiertas son las más utilizadas debido a su eficacia y menor tasa de complicaciones (Valleres, 2015).</t>
  </si>
  <si>
    <t>Carrascosa-Granada A.,Garríguez Perez D.,Vargas Jimenez A.,Luque Perez R.,Martínez-Olascoagoa D.O.,Perez Gonzalez J.L.,Domínguez Esteban I.,Marco Martínez F., El papel de la cirugía mínimamente invasiva de columna en el tratamiento de las metástasis vertebrales (parte 1): una revisión clínica, Revista Española de Cirugía Ortopédica y Traumatología, Volume 67, Issue 6, 2023, Pages 523-531, ISSN 1888-4415, http://dx.doi.org/10.1016/j.recot.2023.05.007.
 (https://www.clinicalkey.es/#!/content/1-s2.0-S1888441523001273)</t>
  </si>
  <si>
    <t>MEDLINE</t>
  </si>
  <si>
    <t>https://pesquisa.bvsalud.org/portal/resource/pt/mdl-37475656</t>
  </si>
  <si>
    <t>Alivio de la disfagia maligna en el cáncer de pulmón inoperable</t>
  </si>
  <si>
    <t>Polonia</t>
  </si>
  <si>
    <t>Obarski P, Włodarczyk J.</t>
  </si>
  <si>
    <t>Inglés</t>
  </si>
  <si>
    <t>Articulo de revista</t>
  </si>
  <si>
    <t>Evaluar retrospectivamente la respuesta de pacientes con cáncer de pulmón y disfagia maligna a la colocación de stents esofágicos y/o bronquiales.</t>
  </si>
  <si>
    <t>Investigación cuantitativa - Estudio retrospectivo y descriptivo</t>
  </si>
  <si>
    <t>Estudio retrospectivo
 Se realizó un estudio retrospectivo entre 2008 y 2018 con 84 pacientes de cáncer de pulmón y disfagia maligna. Se dividieron en tres grupos según las características de su afección. Se colocaron stents esofágicos y/o bronquiales, evaluando la respuesta antes y durante el seguimiento. Los resultados se analizaron en términos de disfagia, disnea, calidad de vida y supervivencia (Obarski &amp; Włodarczyk 2023).</t>
  </si>
  <si>
    <t xml:space="preserve">Supervivencia- calidad de vida </t>
  </si>
  <si>
    <t>Entre 2008 y 2018, 2.560 pacientes fueron tratados por cáncer de pulmón avanzado, de los cuales 84 (3,3%) fueron diagnosticados con disfagia. Esta cohorte incluyó 68 hombres (81%) y 16 mujeres (19%) con una edad media de 57,8 años, con un rango de 28 a 83 años (Obarski &amp; Włodarczyk 2023).
 De los 64 pacientes tratados por disfagia sin obstrucción del árbol bronquial, todos lograron la resolución después de la colocación del stent. La calidad de vida se evaluó según la escala de Karnofsky, encontrándose 59 [50-70] antes y 72 [60-80] después de la colocación del stent . Los pacientes sobrevivieron entre 68 y 296 días, con una media de 133 días (Obarski &amp; Włodarczyk 2023).
 Pacientes con compresión esofágica y obstrucción del árbol bronquial sin características de fístula. De los pacientes estudiados, 12 (14,3%) con obstrucción esofágica y bronquial requirieron doble colocación de stent . Todos los pacientes experimentaron resolución de la disfagia. Además, la calidad de vida también mejoró, con una puntuación media de 56 [50-70] antes de la colocación del stent y de 70 [60-80] después de la colocación del stent ). Los pacientes sobrevivieron entre 80 y 187 días, con una supervivencia media de 110 días (Obarski &amp; Włodarczyk 2023).
 Los pacientes con disfagia y fístula esofagotraqueal recibieron doble stent con la silicona y stents esofágicos. Los pacientes sobrevivieron entre 28 y 154 días, con una media de 79 días (Obarski &amp; Włodarczyk 2023).</t>
  </si>
  <si>
    <t xml:space="preserve">Cáncer de pulmón 
 Disfagia
 Colocación de stents esofágicos
 Fístula traqueoesofágica maligna
 Doble colocación de stents                                                   </t>
  </si>
  <si>
    <t>Epidemiología cáncer de pulmón y esófago</t>
  </si>
  <si>
    <t>Sobrevida y calidad de vida</t>
  </si>
  <si>
    <t>Włodarczyk J, Gil T, Warmus J, et al.
 Lecleire S, Antonietti M, Di Fiore F, et al.
 Włodarczyk JR, Kużdżał J.</t>
  </si>
  <si>
    <t>El articulo no hace alusión a la enfermería, sin embargo, todo apciente sometido a cirrugía, requiere de un equipo multidisciplicario, conformado, entre ellos, por enfermería, es importante brindar educación y cuidados en casa al paciente con stent esofágico. Explicar los signos de alarma como dolor intenso en el sitio donde se colocó el Stent, dificultad para deglutir, vómito, deposición con sangre o temperatura mayor a 38°C, tamnbién hay posibilidad de 
 expulsa el stent y también sería un motivo de urgencia (MSKCC. 2022)
 Educar en cuanto a la alimentación también es muy importante para preservar la funcionalidad del stent, inicialmente, el primer día, iniciar con dieta líquida sin lácteos, posteriormente aumentar la dieta, evitando ensaladas y granos (Lentejas, garvanzos, fríjoles) y poco a poco irlos integrando a la dieta, es importante masticar muy bien los alimentos y ayudarse tomando abundante líquidos, para que éstos estén más diluídos al pasar por el stent y hacerlo en una posición erguida o sentado, ya que la gravedad ayuda a que la comida pase por el esófago y el stent. El medicamento oral, como pastillas, se puede administar sin restricción (MSKCC. 2022)</t>
  </si>
  <si>
    <t>kSixto Javier Genzor Rıos et., al. (2019). Rendimiento del stent en el manejo de la obstruccioón intestinal por cáncer de colon
 izquierdo. Estudio ambispectivo y unicéntrico. Revista Elsevier: Volume 97, Issue 7, Pag397-404. https://www.sciencedirect.com/science/article/abs/pii/S0009739X19301484?via%3Dihub</t>
  </si>
  <si>
    <t>Será que en los temas o subtemas podrían ir los cuidados nutricionales?</t>
  </si>
  <si>
    <t>LILACS</t>
  </si>
  <si>
    <t>http://www.scielo.org.pe/scielo.php?script=sci_arttext&amp;pid=S1022-51292019000200004&amp;lng=es&amp;tlng=es.</t>
  </si>
  <si>
    <t>Seguridad y eficacia del uso de prótesis metálicas autoexpandibles en el manejo de estenosis malignas de la vía biliar irresecables.</t>
  </si>
  <si>
    <t>Perú</t>
  </si>
  <si>
    <t>Benites Goñi, Harold, Asencios Cusihuallpa, Jairo, Malpartida Beraún, Nadia, Dávalos Moscol, Milagros, Vera Calderón, Augusto, Palacios Salas, Fernando, Díaz Rios, Ramiro, Guzmán Calderón, Edson, Alva Alva, Edgar, &amp; Arcana López, Ronald.</t>
  </si>
  <si>
    <t>Evaluar la seguridad y eficacia del uso de las SEMS en el manejo paliativo de las estenosis malignas de la vía biliar.</t>
  </si>
  <si>
    <t xml:space="preserve">Investigación cuantitativa- Estudio de cohorte </t>
  </si>
  <si>
    <t>Estudio Cohorte retrospectiva. 
 Se incluyeron 32 pacientes quienes estaban referidos para colocación de SEMS biliar como parte de un tratamiento paliativo entre enero del 2016 y agosto del 2018. Se obtuvieron las tasas de colocación exitosa de las SEMS, de paliación adecuada de la obstrucción y de complicaciones asociadas al procedimiento. Se evaluó la patencia de la prótesis durante el seguimiento. Se determinó la supervivencia luego de la colocación de la prótesis (Benites et at.,2019)</t>
  </si>
  <si>
    <t>Problema de salud pública - morbimortalidad</t>
  </si>
  <si>
    <t>Las neoplasias malignas de la vía biliar, aunque poco comunes, representan un problema significativo de salud pública, con una incidencia estimada en más de 5 casos por cada 100,000 habitantes. Las complicaciones m+as comunes son la obstrucción biliar y la ictericia , las cuales afectan la calidad de vida y aumentan la morbimortalidad en pacientes con estas neoplasias, con una baja tasa de sobrevida a los 5 años.
 Solo el 20% de los tumores de la vía biliar son resecables en el momento del diagnóstico, lo que limita las opciones de tratamiento curativo (Benites et at.,2019).
 El manejo paliativo incluye la colocación de prótesis biliares, tanto plásticas como metálicas autoexpandibles (SEMS), para aliviar la obstrucción y mejorar la calidad de vida.
 La supervivencia de los pacientes tratados con SEMS es significativamente mejorada, lo que subraya la importancia de este enfoque terapéutico en el manejo de estenosis biliares malignas inoperables (Benites et at.,2019).
 Aunque el estudio tiene limitaciones, como el tamaño de la muestra, proporciona evidencia significativa sobre la utilidad de las SEMS en el contexto del manejo paliativo de estas neoplasias en el país (Benites et at.,2019).</t>
  </si>
  <si>
    <t>Cuidados Paliativos
 Neoplasias de los Conductos Biliares
  Colestasis
 Stents Metálicos Autoexpandibles</t>
  </si>
  <si>
    <t>Epidemiología en Perú</t>
  </si>
  <si>
    <t>Dumonceau JM, Tringali A, Blero D, Devière J, Laugiers R, Heresbach D, et al.
 Moole H, Jaeger A, Cashman M, Volmar FH, Dhillon S, Bechtold ML, et al.</t>
  </si>
  <si>
    <t>La colocación de prótesis biliares, especialmente SEMS, se presenta como una cirugía paliativa eficaz para los pacientes con estenosis biliares malignas inoperables, ya que alivia los síntomas, mejora la calidad de vida y puede prolongar la supervivencia, ofreciendo una opción terapéutica valiosa en el manejo de estas neoplasias (Benites et at.,2019</t>
  </si>
  <si>
    <t>Si bien el artículo no menciona el rol de enfermerpia, es importante destacar que los cuidados en casa disminuyen al paciente no tener que portar, descartar y curar un dren. En este caso, la enfermera debe realizar un seguimiento del apciente en casa y educarlo sobre signos de alarma, en especial a la octericia generalizada, el dolor o sangrado, ya que sería indicativo de daño de la prótesis biliar y el paciente debería ser reintervenido. El rol de enfermería siempre estará enfocado en los cuidados y la educación</t>
  </si>
  <si>
    <t>Sandoval-Téllez, Jorge Gerardo, Ricardez-Espinosa, Abel Antonio, Jiménez-López, Luis Alfredo, &amp; Pardo-Castillo, Edgar. (2019). Melanoma primario de pene. Revista mexicana de urología, 79(6), e09. Epub 24 de noviembre de 2020. Recuperado en 05 de mayo de 2024, de http://www.scielo.org.mx/scielo.php?script=sci_arttext&amp;pid=S2007-40852019000600009&amp;lng=es&amp;tlng=es.</t>
  </si>
  <si>
    <t>http://www.scielo.edu.uy/scielo.php?script=sci_arttext&amp;pid=S2301-12542017000100073</t>
  </si>
  <si>
    <t>Tratamiento paliativo endoscópico con stents en pacientes con una oclusión neoplásica de colon izquierdo estadio IV. Estudio multicéntrico.</t>
  </si>
  <si>
    <t>Uruguay</t>
  </si>
  <si>
    <t>Pagés, Álvaro Piazze, Ghiggia, Sebastián Fraga, &amp; Calvete, Gabriela Rodríguez.</t>
  </si>
  <si>
    <t>Analizar los resultados obtenidos con el uso de stents colocados por vía endoscópica en el tratamiento de la oclusión neoplásica de colon izquierdo en pacientes estadio IV.</t>
  </si>
  <si>
    <t xml:space="preserve">Investigación cualitativa- Estudio observacional descriptivo </t>
  </si>
  <si>
    <t>Estudio observacional
 Se realizó un análisis observacional entre abril del 2006 y julio del 2015, se incluyó 23 pacientes inicialmente, quedando 19 de éstos, los cuales eran derivados para la colocación endoscópica de un stent de colon por oclusión neoplásica en el colon izquierdo, estadio IV. Se excluyeron pacientes para puente a cirugía futura y con tumores proximales al ángulo esplénico. Se practicaron enemas previos al procedimiento y se colocaron stents no revestidos en sala de operaciones, con sedación y profilaxis antibiótica ( Pagés et at., 2017).</t>
  </si>
  <si>
    <t xml:space="preserve">Morbilidad asociada a complicaciones del  procedimiento </t>
  </si>
  <si>
    <t>Pages et at., (2017) analizaron una serie de pacientes derivados para la colocación endoscópica de un stent de colon por oclusión neoplásica en el colon izquierdo, excluyendo casos puente a cirugía y tumores proximales al ángulo esplénico. De los 23 pacientes incluidos, el 82.6% logró una colocación exitosa del stent, mientras que en 4 casos no se alcanzó éxito técnico debido a la imposibilidad de negociar la estenosis con la guía.( Pagés et at., 2017)
 La colocación del stent se realizó en diferentes localizaciones del colon izquierdo, con éxito clínico evidenciado en todos los casos y la calidad de vida aumentó.
 No se registró mortalidad relacionada con el procedimiento, aunque hubo un 10.5% de morbilidad que requirió cirugía, principalmente debido a migración del stent. ( Pagés et at., 2017)</t>
  </si>
  <si>
    <t>Ca de cólon avanzadoo
 Stents
 Endoscopía Gastrointestinal
  Obstrucción Intestinal</t>
  </si>
  <si>
    <t>Morbilidad y complicaciones post-procedimiento
 Seguimiento y tratamiento posterior de los pacientes.</t>
  </si>
  <si>
    <t>Bonin E, Baron T.
 Gainant, A.
 Balagué C, Targarona E, Sainz S, Montero O, Kobus C, Moya I, et al.</t>
  </si>
  <si>
    <t>El estudio nos muestra que el procedimeinto aumenta la calidad de vida del paciente con cáncer de cólon que sufre estenosis. La mayoría de los pacientes posterior al stent continuaron libres de oclusión y sin complicaciones, y algunos recibieron quimioterapia posteriormente.
 La paliación endoscópica con stents se muestra como una alternativa segura al manejo quirúrgico urgente en pacientes con oclusión neoplásica de colon izquierdo estadio IV, con tasas de éxito y morbilidad comparables a series internacionales.( Pagés et at., 2017)</t>
  </si>
  <si>
    <t>El artículo no habla del rol de enfermería, el cual estaría enfocado en la educación antes, durante y después del proceidmiento. Que el paciente no sea portador de colostomía es un plus en su calidad de vida. Se debe inculcar al paciente y a la familiar que debe acudir a urgencias y presenta dolor intenso, no es capaz de realizar deposiciones, tiene le abdomen distendido y tiene vómito, ya que se estaría presentando una obstruccón intestinal, posiblemente por disfunción del stent. Es importante como enfermeras, hablar con el médico tratante que desea realizar colostomía en pacientes con cancer avanzado y plantear la posibilidad de poner un stent, ya que si bien, no aumenta mucho la supervivencia, si le brinda al paciente mayor confort que la colostomía.</t>
  </si>
  <si>
    <t>BANNURA C, GUILLERMO, BARRERA E, ALEJANDRO, CUMSILLE G, MIGUEL A, CONTRERAS P, JAIME, MELO L, CARLOS, &amp; SOTO C, DANIEL. (2009). Rol de la resección paliativa en cáncer colorrectal estadio IV: Análisis de 177 pacientes. Revista chilena de cirugía, 61(3), 266-274. https://dx.doi.org/10.4067/S0718-40262009000300009</t>
  </si>
  <si>
    <t>https://pesquisa.bvsalud.org/portal/resource/pt/biblio-1118609?lang=es</t>
  </si>
  <si>
    <t>Characterization and result of talc pleurodesis for malignant pIeural effusion.</t>
  </si>
  <si>
    <t>Fuentes, A., Rivera, M., Canales, J., Ávalos, M., Alarcón, E., &amp; González, R.</t>
  </si>
  <si>
    <t>Artículo de revista (investigación)</t>
  </si>
  <si>
    <t>Describir características de pacientes con DPN y los resultados inmediatos y alejados del tratamiento quirúrgico con pleurodesis con talco</t>
  </si>
  <si>
    <t>Investigación cualitativa- Estudio mixto</t>
  </si>
  <si>
    <t>Estudio descriptivo transversal
 Se describieron características clínicas, morbimortalidad, resultados inmediatos y alejados de pacientes con DPN tratados con pleurodesis con talco, desde enero del 2011 hasta noviembre del 2015, en Hospital Clínico de Concepción. Datos extraídos de protocolos quirúrgicos, fichas clínicas y registro de anatomía patológica, previa aprobación por el comité ético-científico (Fuentes et al., 2015).</t>
  </si>
  <si>
    <t xml:space="preserve">Morbimortalidad </t>
  </si>
  <si>
    <t>Una de las complicaciones más frecuentes es el derrame pleural neoplásico (DPN) que se presenta en el 15% de los cánceres, principalmente de origen broncogénico, mama, ovario y linfoma (1-4). El DPN se define como la ocupación pleural por líquido con citología y/o histología confirmatoria de malignidad. (Fuentes, et al, 2015)
 Corresponde a una complicación frecuente de neoplasias avanzadas o metastásicas con una incidencia de 100 casos por 100.000 habitantes condicionando un mal pronóstico, con un promedio de supervivencia de 3- 12 meses según la ubicación e histología de la neoplasia primaria. (Fuentes, et al, 2015)
 Concordante con la literatura, en nuestra serie encontramos una clara predominancia de la disnea como síntoma principal en los pacientes con DPN, seguido de dolor torácico, debido a que la cuantía del DPN fue masiva en la gran mayoría de nuestros pacientes, aunque también se observó disnea en pacientes con DPN moderados a leves lo que se podría asociar a la concomitancia con atelectasias. linfangitis carcinoma- tosa, etc. (Fuentes, et al, 2015)</t>
  </si>
  <si>
    <t>Derrame pleural paraneoplásico</t>
  </si>
  <si>
    <t>El derrame pleural paraneoplásico es una complicación del paciente con cáncer que viene acompañada de una gran número de síntomas desagradables, como dolor torácico, opresión en el pecho, disnea y tos por lo que la pleurodesis química con talco es de gran ayuda para mejorar estos síntomas, si bien, la complicación como tal muestra una alta tasa de mortalidad a mediano plazo, el alivio del síntoma es fundamental, es un procedimiento simple, accesible y con muy pocas efectos adversos asociados según los autores.</t>
  </si>
  <si>
    <t>El rol de enfermería, en el manejo del derrame pleural paraneoplásico, es crucial para proporcionar alivio de los síntomas y apoyo al paciente. La enfermera desempeña un papel fundamental en la preparación y educación del paciente sobre el procedimiento de pleurodesis química con talco, así como en el manejo del dolor y la monitorización de los efectos secundarios. Además, brinda apoyo emocional y seguimiento continuo para evaluar la efectividad del tratamiento y la calidad de vida , que sin dura se verá beneficiado</t>
  </si>
  <si>
    <t>Noriefa Et.,al 2015. Endoprótesis colónica para el manejo paliativo de la obstrucción intestinal por cáncer. Reporte de caso. Revista Mexicana, Vol. 27.(3) 97-148. https://www.elsevier.es/es-revista-endoscopia-335-sumario-vol-27-num-3-S0188989315X00042</t>
  </si>
  <si>
    <t>Oncologia quirúrgica and cáncer -</t>
  </si>
  <si>
    <t>https://revcirugia.sld.cu/index.php/cir/article/view/1496/763</t>
  </si>
  <si>
    <t>Results of Using Prosthesis in Esophageal and Cardia Cancer. Revista Cubana de Cirugía,</t>
  </si>
  <si>
    <t>Cuba</t>
  </si>
  <si>
    <t>Radamés Isaac Adefna Pérez
 Orestes Noel Mederos Curbelo
 Armando Leal Mursulíz
 Juan Antonio Castellanos Gonzále
 Yuleidy Félix Díaz</t>
  </si>
  <si>
    <t>Evaluar los resultados de la experiencia de los hospitales universitarios “Comandante Manuel Fajardo” y “Miguel Enríquez” con las prótesis transtumorales en el cáncer de esófago no resecable.</t>
  </si>
  <si>
    <t>Investigación cualitativa- Estudio observacional, descriptivo retropectivo</t>
  </si>
  <si>
    <t>Estudio observacional, descriptivo, retrospectivo, tipo serie de casos Con una muestra de 197 enfermos con cáncer avanzado del esófago en los Hospitales Universitarios “Comandante Manuel Fajardo” y “Miguel Enríquez” tratados con prótesis por presentar un cáncer avanzado del esófago en el período 1995-2020.</t>
  </si>
  <si>
    <t xml:space="preserve">sobrevida </t>
  </si>
  <si>
    <t>El cáncer de esófago es agresivo y letal, con tasas bajas de supervivencia.(Adefna Pérez et at., 2022)
 Un grupo significativo de enfermos tiene que ser sometido a tratamientos paliativos, con el objetivo de mejorar la posible sobrevida y en particular vencer el grave problema de la disfagia, mejora su la calidad de vida. (Adefna Pérez et at., 2022)
 El tratamiento paliativo de la disfagia es el problema clínico fundamental de los tumores no resecables. (Adefna Pérez et at., 2022)
 Las prótesis esofágicas en el cáncer avanzado no logran la curación, solo alivian la disfagia, para proporcionar al enfermo la posibilidad de disfrutar de la ingestión de alimentos por vía oral en los últimos meses de agonía. (Adefna Pérez et at., 2022)</t>
  </si>
  <si>
    <t>Cancér de esófago y cardias avanzados</t>
  </si>
  <si>
    <t>Cirúgia paliativa Prótesis esofágicas</t>
  </si>
  <si>
    <t>Juan Carlos Barrera Ortega</t>
  </si>
  <si>
    <t>La ingesta de alimentos es un tema de gran importancia para el paciente y sus familias, el cáncer de esófago constituye una enfermedad en la que este proceso se ve directamente afectado, en pacientes con mal pronóstico o con la enfermedad avanzada, las prótesis esofágicas son de gran utilidad ya que alivian la sensación de disfagia y le permitirán al paciente retomar la ingesta de alimentos por vía oral, y al garantizar esto, se garantiza mayor confort, y una mejor calidad de vida en su proceso. En esta investigación cabe destacar que la colocación de la prótesis es un procedimiento sencillo, que no lleva a mayores complicaciones y da muy buenos resultados, la educación en la dieta que se debe seguir luego del procedimiento, al igual que la identificación de signos y síntomas de alarma, aseguran el éxito del mismo a largo plazo.</t>
  </si>
  <si>
    <t>Los cuidados de enfermería en pacientes con prótesis esofágicas son fundamentales para garantizar una óptima ingesta de alimentos y una mejor calidad de vida. La enfermera desempeña un papel fundamental en la educación del paciente y su familia sobre la dieta post-procedimiento, así como en la identificación de signos y síntomas de complicaciones. Brinda apoyo emocional y seguimiento continuo importante para asegurar el éxito a largo plazo del tratamiento.</t>
  </si>
  <si>
    <t>David, E. A., Canter, R. J., Chen, Y., Cooke, D. T., &amp; Cress, R. D. (2016). El tratamiento quirúrgico del cáncer de pulmón de células no pequeñas avanzado está disminuyendo, pero se relaciona con una mejor supervivencia. Anales de cirugía torácica, 102(4), 1101–1109. https://doi.org/10.1016/j.athoracsur.2016.04.058</t>
  </si>
  <si>
    <t>http://revistadiagnostico.fihu.org.pe/index.php/diagnostico/article/view/366</t>
  </si>
  <si>
    <t>Complicaciones médico quirúrgicas en la evaluación del paciente paliativo oncológico.</t>
  </si>
  <si>
    <t>Arianna Irina Escajadillo-Luck</t>
  </si>
  <si>
    <t>Exponer de forma sucinta respecto a 4 complicaciones potencialmente mortales como son: hemorragias masivas,
 convulsiones, síndrome de compresión medular y obstrucción intestinal maligna y su manejo acorde al enfoque de los cuidados
 paliativos.</t>
  </si>
  <si>
    <t xml:space="preserve">Estudio sistemático </t>
  </si>
  <si>
    <t>Revisión bibliográfica, escritura científica</t>
  </si>
  <si>
    <t xml:space="preserve">Calidad de Vida </t>
  </si>
  <si>
    <t>Las complicaciones médico-quirúrgicas que se presentan en la evolución del paciente con patología oncológica, representan un agravamiento de la enfermedad por una patología aguda o crónica reagudizada y que requiere la realización de un diagnóstico y tratamiento pertinentes. Escajadillo-Luck (2022) Dentro de las que más afectan la calidad de vida de los pacientes se encuentran las hemorragias masivas, convulsiones, síndrome de compresión medular y obstrucción intestinal maligna. Escajadillo-Luck (2022)</t>
  </si>
  <si>
    <t>Complicaciones médico quirúrgicas</t>
  </si>
  <si>
    <t>•Hemorragias masivas
 •Convulsiones
 •Síndrome de compresión medular 
 •Obstrucción intestinal maligna</t>
  </si>
  <si>
    <t>Todas las complicaciones médico quirúrgicas del paciente oncológico, requieren un abordaje interdisciplinario en el que se tomen las medidas necesarias para que el paciente tenga una buena calidad de vida, las 4 complicaciones que nos refiere el autor son muy graves y requieren intervención, sin embargo, dejar claro cuál es la intención de dichas intervenciones supodrá en el paciente y su familia un alivio en cuanto a sus extpectativas, de ahí la importancia de saber abordarlos, educarlos e indicarles de forma clara, y acertada el riesgo- beneficio de las mismas.</t>
  </si>
  <si>
    <t>El rol de enfermería frente a complicaciones del cáncer avanzado como hemorragias masivas, convulsiones, síndrome de compresión medular y obstrucción intestinal maligna es proporcionar cuidados integrales, educación y apoyo tanto al paciente como a su familia, con el objetivo de mejorar la calidad de vida y brindar confort en todas las etapas del proceso de la enfermedad.</t>
  </si>
  <si>
    <t>Solaini, L., Ministrini, S., Bencivenga, M., D'Ignazio, A., Marino, E., Cipollari, C., Molteni, B., Mura, G., Marrelli, D., Graziosi, L., Roviello, F., De Manzoni, G., Tiberio, G. A. M., y Morgagni, P. (2019). Gastrectomía de conversión para el cáncer gástrico irresecable en estadio IV: un estudio de cohorte retrospectivo de GIRCOG. Cáncer gástrico : revista oficial de la Asociación Internacional de Cáncer Gástrico y de la Asociación Japonesa de Cáncer Gástrico, 22(6), 1285–1293. https://doi.org/10.1007/s10120-019-00968-2</t>
  </si>
  <si>
    <t>SCielo</t>
  </si>
  <si>
    <t>Oncologia quirúrgica</t>
  </si>
  <si>
    <t>http://www.scielo.org.co/pdf/rcci/v31n3/v31n3a6.pdf</t>
  </si>
  <si>
    <t>Principios de cirugía oncológica.</t>
  </si>
  <si>
    <t>Colombia</t>
  </si>
  <si>
    <t>Juan Camilo Correa, Juan David Figueroa, Rodrigo Castaño, Jorge Madrid, Mauricio Calle,
 Álvaro Sanabria</t>
  </si>
  <si>
    <t>Presentar una revisión narrativa de los principios básicos del abordaje diagnóstico y terapéutico del paciente oncológico, bien sea con un diagnóstico inicial o recurrente.</t>
  </si>
  <si>
    <t xml:space="preserve">Sobrevda- Literatura científica </t>
  </si>
  <si>
    <t>Sólo se puede afirmar que un paciente tiene cáncer cuando existe una biopsia que así lo confirme y estas deben dirigirse a la identificación del tumor primario.(Correa. Et al. 2016)
Todos los pacientes deben ser estadificados. (Correa. Et al. 2016)
El primer intento del tratamiento debe ser curativo. (Correa. Et al. 2016)
La resección inicial debe ser planeada para obtener márgenes libres de forma tridimen¬sional y evitar violar los límites anatómicos del tumor. (Correa. Et al. 2016)
La resección debe incluir el territorio linfático de drenaje y debe realizarse de forma centrípeta al tumor primario. (Correa. Et al. 2016)
En todos los casos, se debe intentar mantener la función y la estética sin que esto comprometa la resección oncológica, y se deben hacer todos los intentos por reconstruir de inmediato los defectos anatómicos que queden. (Correa. Et al. 2016)
Las recurrencias deben ser tratadas cuando exista posibilidad de control de la enfermedad. (Correa. Et al. 2016)
Si no es posible curar, siempre es posible paliar (Correa. Et al. 2016)</t>
  </si>
  <si>
    <t>Círugía oncológica</t>
  </si>
  <si>
    <t>•Biopsias y estadificación de la enfermedad oncológica 
 •Intención quirúrgica 
 •Tratamiento curativo 
 •Tratamiento paliativo</t>
  </si>
  <si>
    <t>El rol de enfermería en el paciente con cáncer paliativo, gira en torno a la educación y el cuidado integral del paciente. Esto implica no solo la orientación sobre el procedimiento quirúrgico y sus posibles resultados, sino también la atención durante el preoperatorio y postoperatorio, asegurando el bienestar del paciente en todas las etapas del proceso. Además, las enfermeras desempeñan un papel crucial en la gestión del cuidado, coordinando los diferentes aspectos del tratamiento y brindando apoyo emocional tanto al paciente como a su familia</t>
  </si>
  <si>
    <t>LiBrizzi Christa L.,Levin Adam S.,Strike Sophia A.,Morris Carol D., Indications and outcomes of palliative major amputation in patients with metastatic cancer, Surgical Oncology, Volume 40, 2022, Pages 101700, ISSN 0960-7404, http://dx.doi.org/10.1016/j.suronc.2021.101700.
 (https://www.clinicalkey.es/#!/content/1-s2.0-S0960740421001894)
 Keywords: Amputation;Fungating tumor;Malignancy;Metastatic cancer;Pain;Palliative care</t>
  </si>
  <si>
    <t>https://pesquisa.bvsalud.org/portal/resource/pt/biblio-1156782</t>
  </si>
  <si>
    <t>Tratamiento quirúrgico
 paliativo de los tumores periampulares, una opción de paliación a largo plazo</t>
  </si>
  <si>
    <t>Cristina Ruesca Domínguez, Evelyn Rangel Lorenzo, Julio Iglesias Mato, Aneth Cabrera Alonso, Gretter Robaina Rodríguez</t>
  </si>
  <si>
    <t>Describir el comportamiento del tratamiento quirúrgico paliativo de los
 tumores periampulares.</t>
  </si>
  <si>
    <t>Investigación cuantitativa-Estudio observacional descriptivo</t>
  </si>
  <si>
    <t>Se realizó un estudio observacional, descriptivo y prospectivo con todos los pacientes ingresados, con diagnóstico de tumor periampular irresecable por enfermedad localmente avanzada o metastásica y aceptable estado funcional (categoría 0-2) según la escala ECOG, en el servicio de Cirugía General del Hospital Universitario Comandante Faustino Pérez Hernández”, desde enero del 2010 a diciembre del 2019, en la ciudad de Matanzas.
 El universo estuvo constituido por 163 pacientes a los cuales se les realizó tratamiento
 quirúrgico paliativo.</t>
  </si>
  <si>
    <t>Tumor periampular irresecable por enfermedad</t>
  </si>
  <si>
    <r>
      <rPr>
        <sz val="11"/>
        <color rgb="FF000000"/>
        <rFont val="Calibri, sans-serif"/>
      </rPr>
      <t xml:space="preserve">El 85-90 % de los que padecen un cáncer periampular tienen una enfermedad local avanzada o metástasis en el momento de la presentación y no son, por lo tanto, candidatos a la resección quirúrgica, es importante el tratamiento paliativo apropiado y eficaz para la calidad de vida restante. (Ruesca Domínguez, et al 2021)
 El tratamiento de estos pacientes implica un elevado costo y requiere un enfoque multidisciplinario entre cirujano, gastroenterólogo y oncólogo con el único objetivo posible de paliar los síntomas de obstrucción biliar o duodenal y aliviar el dolor debido a la infiltración del plexo solar (Ruesca Domínguez, et al 2021)
 La paliación quirúrgica es la alternativa de elección con mejores resultados a largo plazo, comparados con la no operatoria; en pacientes que no son candidatos para resección, pero que su estado general no es malo, no presentan patologías asociadas o hay indicios de obstrucción duodenal y no se dispone de stents para resolver este problema. (Ruesca Domínguez, et al 2021) Esta suele acompañarse de una mejor calidad de vida, que con el uso de stents, los cuales suelen obstruirse y originar colangitis en el caso de los biliares o fallar con frecuencia en los duodenales; ocasionando estancias hospitalarias prolongadas. </t>
    </r>
    <r>
      <rPr>
        <sz val="11"/>
        <color rgb="FFFF0000"/>
        <rFont val="Calibri, sans-serif"/>
      </rPr>
      <t>¿</t>
    </r>
    <r>
      <rPr>
        <sz val="11"/>
        <color rgb="FF000000"/>
        <rFont val="Calibri, sans-serif"/>
      </rPr>
      <t>solar</t>
    </r>
    <r>
      <rPr>
        <sz val="11"/>
        <color rgb="FFFF0000"/>
        <rFont val="Calibri, sans-serif"/>
      </rPr>
      <t>?</t>
    </r>
    <r>
      <rPr>
        <sz val="11"/>
        <color rgb="FF000000"/>
        <rFont val="Calibri, sans-serif"/>
      </rPr>
      <t xml:space="preserve"> (Ruesca Domínguez, et al 2021)</t>
    </r>
  </si>
  <si>
    <t>Cáncer de pancreas irresecable</t>
  </si>
  <si>
    <t>Terapia quirúrgica paliativa según
 procedimiento realizado y tipo de derivación biliar</t>
  </si>
  <si>
    <t>Galiano Gil JM</t>
  </si>
  <si>
    <t>La enfermera oncóloga desempeña un papel fundamental en el cuidado integral de pacientes con tumores periampulares, especialmente en el contexto de cuidados paliativos. Su rol incluye la evaluación y manejo de síntomas para mejorar la calidad de vida del paciente, proporcionar apoyo emocional tanto al paciente como a la familia, y coordinar el cuidado interdisciplinario para garantizar una atención holística y humanizada. Además, la enfermera debe brindar educación al paciente y a la familia sobre el manejo de síntomas , considerando los riesgos y beneficios para la calidad de vida del paciente. Su enfoque centrado en el paciente y su experiencia en oncología contribuyen significativamente al bienestar y confort del paciente en cada etapa de la enfermedad.</t>
  </si>
  <si>
    <t>Hegazy Yassmin MD,Mulki Ramzi MD,Barlass Usman MD,Ahmed Ali M.,Kyanam Kabir Baig Kondal R. MD,Peter Shajan MD, Duodenal stenting as a palliative approach to a malignant duodenocolonic fistula, VideoGIE, Volume 8, Issue 3, 2023, Pages 118-120, ISSN 2468-4481, http://dx.doi.org/10.1016/j.vgie.2022.11.008.
 (https://www.clinicalkey.es/#!/content/1-s2.0-S2468448122002120)</t>
  </si>
  <si>
    <t>http://scielo.sld.cu/scielo.php?script=sci_arttext&amp;pid=S0034-74932015000400007</t>
  </si>
  <si>
    <t>Experiencia del uso de endoprótesis metálica autoexpandibles en esófago: experience in the National Center for Minimal Access Surgery</t>
  </si>
  <si>
    <t>Dr. Julián Francisco Ruiz Torres, Dr. Raúl Antonio Brizuela Quintanilla,
 Dr. Felipe Neri Piñol Jiménez, Dr. Jorge Luis García-Menocal Hernandez,
 Dr. Norberto Alonso Contino, Dr. Ángel Obregón Moreno</t>
  </si>
  <si>
    <t>Mostrar los resultados alcanzados por nuestro grupo en la colocación
 de endoprótesis metálicas autoexpandibles en pacientes con estenosis malignas o
 benignas del tracto digestivo superior remitidos de diferentes partes del país.</t>
  </si>
  <si>
    <t>Investigación cuantitativa - Estudio observacional descriptivo</t>
  </si>
  <si>
    <t>Serie de casos Se realizó un estudio observacional, descriptivo y transversal de los registros de un total de 101 endoprótesis colocadas en 86 pacientes, en el Servicio de Endoscopia Terapéutica y Gastroenterología del Centro Nacional de Cirugía de Mínimo Acceso, La Habana, Cuba desde febrero de 2013 hasta julio de 2015.</t>
  </si>
  <si>
    <t>Estenosis maligna</t>
  </si>
  <si>
    <t>Las endoprótesis metálicas auto expandibles han emergido como una alternativa efectiva y segura, para el tratamiento de las estenosis malignas y benignas del aparato digestivo. La mayoría de los informes refieren pequeñas series de casos consecutivos sin grupo control, lo que ha dificultado su evaluación en gran parte del mundo. (Ruiz et al 2015)
 La causa más común consistió en las estenosis de aspecto maligno. Esto está influido por la imposibilidad de estos pacientes de alimentarse adecuadamente. Este proceder les ofrece una mejor calidad en cuanto a la alimentación con alimentos semisólidos. (Ruiz Torres, et al 2015)
 El procedimiento utilizado, las prótesis auto expandibles dan muy buenos resultados en relación con mejoras en la calidad de vida de los pacientes receptores de este tratamiento y un mínimo de complicaciones. (Ruiz Torres, et al 2015)</t>
  </si>
  <si>
    <t>Uso de endoprótesis metálicas autoexpandibles</t>
  </si>
  <si>
    <t>El alivio respecto a la ingesta de alimentos y la desnutrición asociada tiene una gran implicación positiva en el paciente con cáncer y su familia, ya que se disminuyen los síntomas desagradables como dolor, vómitos, reflujo gastroesofágico, esta investigación nos muestra que el uso de prótesis auto expandibles a nivel del esófago y duodenal es un tratamiento costo efectivo y que permite al paciente retomar la ingesta de alimentos y no conlleva a complicaciones importantes dentro de su cuadro clínico</t>
  </si>
  <si>
    <t>La enfermera oncóloga desempeña un papel crucial en el manejo de pacientes con cáncer que experimentan dificultades para la ingesta de alimentos debido a obstrucciones esofágicas o duodenales. La colocación de prótesis autoexpandibles ofrece varios beneficios en comparación con la alimentación por sonda nasogástrica o gastrostomía y es fundamental que como enfermería, educar al paciente frente a este tipo de opciones y tratamientos cuando la educación del especialista no haya sido compresible para los pacientes y su familia. Ante el miedo o la dura, explicarles que estos stent esofágicos les permiten retomar la ingesta oral de alimentos, lo que mejora su calidad de vida al mantener una sensación de saciedad y normalidad en su dieta, reduciendo los síntomas desagradables asociados con la desnutrición, como dolor, vómitos y reflujo gastroesofágico, lo que contribuye al bienestar general del paciente.
 Además, es menos invasivo en comparación a otros tratamientos ofrecidos, lo que puede llevar a una recuperación más rápida y una menor incidencia de complicaciones. Es importante concientizar al paciente que al evitar procedimientos más invasivos, se reduce el riesgo de infecciones y molestias asociadas
 Al ser procedimientos infrecuentes, es importante , como enfermería, hacer seguimiento a los pacientes a los que se practica e investigar a profundidas sus beneficios y limitaciones y así ser una poyo directo en educación y el cuidado al paciente.</t>
  </si>
  <si>
    <t>Monteiro de Melo Santos Divaldo,López-Tomassetti Fernández Eudaldo,Sánchez Ramos Miguel,Hernández Hernández Juan Ramón, Resección paliativa con quimioterapia para carcinomas mixtos adenoneuroendocrinos de la unión gastroesofágica con metástasis hepática sincrónica, Cirugía Española, Volume 96, Issue 1, 2018, Pages 58-61, ISSN 0009-739X, http://dx.doi.org/10.1016/j.ciresp.2017.03.014.
 (https://www.clinicalkey.es/#!/content/1-s2.0-S0009739X17300970)</t>
  </si>
  <si>
    <t>http://www.scielo.edu.uy/scielo.php?script=sci_arttext&amp;pid=S1688-03902022000101701</t>
  </si>
  <si>
    <t>Paliación endoscópica con stent duodenal en cáncer gástrico estadio IV complicado con estenosis gastroduodenal.</t>
  </si>
  <si>
    <t>Valentina Elicegui Mauricio Pontillo</t>
  </si>
  <si>
    <t>Presentar un caso clínico en una paciente añosa
 portadora de cáncer gástrico estadio IV complicado
 con estenosis gastroduodenal en la que se realiza paliación
 endoscópica.</t>
  </si>
  <si>
    <t xml:space="preserve">Investigación Cualitativa-  Estudio de caso </t>
  </si>
  <si>
    <t xml:space="preserve">Estudio de caso </t>
  </si>
  <si>
    <t>Paliación quirúrgica</t>
  </si>
  <si>
    <t>Cáncer gástrico - estenosis gastroduodenal</t>
  </si>
  <si>
    <t>Jang S, Stevens T, Lopez R, Bhatt A, Vargo J.</t>
  </si>
  <si>
    <t>Søreide Jon Arne,Tholfsen Tore,Karlsen Lars Normann,Kvaløy Jan Terje,Kørner Hartwig, Palliative surgical outcome score (PSOS) in patients treated palliatively with self-expanding metal stent (SEMS) for malignant incurable colorectal obstruction, Surgical Oncology, Volume 29, 2019, Pages 134-139, ISSN 0960-7404, http://dx.doi.org/10.1016/j.suronc.2019.04.006.
 (https://www.clinicalkey.es/#!/content/1-s2.0-S0960740418304602)</t>
  </si>
  <si>
    <t>Oncologia quirúrgica and cancer</t>
  </si>
  <si>
    <t>https://scielo.isciii.es/scielo.php?script=sci_arttext&amp;pid=S1137-66272013000100019#:~:text=La%20mastectom%C3%ADa%20de%20limpieza%20est%C3%A1,el%20empleo%20de%20un%20injerto.</t>
  </si>
  <si>
    <t>Colgajo DIEP de cobertura tras mastectomía de limpieza paliativa en cáncer de mama localmente avanzado.</t>
  </si>
  <si>
    <t>España</t>
  </si>
  <si>
    <t>J. Arredondo
 , N. Rodríguez-Spiteri
 , W. Torre
 , C. Aubá
 , N. Pedano
 , F.M. Regueira</t>
  </si>
  <si>
    <t>Presentar la experiencia con el
 empleo de colgajos dermograsos abdominales
 libres microvascularizados tipo DIEP
 (colgajo microquirúrgico de perforantes
 de la arteria epigástrica inferior profunda)
 como coberura tras una mastectomía de
 limpieza de gran extensión.</t>
  </si>
  <si>
    <t xml:space="preserve">Investigación Cualitativa - estudio de caso </t>
  </si>
  <si>
    <t>Estudio observacional descriptivo</t>
  </si>
  <si>
    <t>Cáncer de mama, colgajo DIEP</t>
  </si>
  <si>
    <t>Mastectomía de limpieza.</t>
  </si>
  <si>
    <t>Arredondo et,al</t>
  </si>
  <si>
    <t>La mastectomía higiénica paliativa es un tratamiento quirúrgico en el cáncer de mama avanzado, el fin de esta intervención es extirpar el tumor y de esta manera disminuir el impacto del mismo en el paciente, síntomas como dolor, sangrado, mal olor afectan significativamente la calidad de vida. Por lo que la cirugía, en este caso paliativa, mejora significativamente la percepción y el manejo de la enfermedad y se convierte en una opción viable, efectiva y que cumple con el objetivo de brindar confort.</t>
  </si>
  <si>
    <r>
      <rPr>
        <sz val="11"/>
        <color rgb="FF000000"/>
        <rFont val="Calibri"/>
        <family val="2"/>
      </rPr>
      <t xml:space="preserve">El rol de la enfermería en una paciente sometida a una mastectomía higiénica paliativa y en general, abarca varias áreas fundamentales:
 Información y educación: La enfermera proporciona información detallada sobre el procedimiento quirúrgico, incluyendo el consentimiento informado y resuelve las dudas sobre los procedimientos diagnósticos y terapéuticos. También educa a la paciente sobre los cuidados necesarios antes, durante y después de la cirugía.
 Apoyo emocional: La enfermera brinda apoyo emocional a la paciente desde el momento del diagnóstico, ayudándola a enfrentar y adaptarse a la enfermedad. Establece una relación terapéutica basada en el respeto y la confianza, proporcionando un ambiente seguro y propicio para la expresión de emociones, dudas e inquietudes. En este aspecto también se abarca la imagen corporal y la sexualidad y de ser posible, brintar apoyo con el equipo multidisciplinario
 Gestión y coordinación: La enfermera coordina todo el proceso asistencial desde el ingreso de la paciente en la Unidad de Mama hasta la finalización del tratamiento. Gestiona las citas y consultas interdisciplinares, así como la revisión de resultados para proporcionar información oportuna a la paciente y disminuir su ansiedad.
 Asistencia al médico: Trabaja en colaboración con el facultativo para complementar la información proporcionada y facilitar la interacción entre el médico y la paciente. Refuerza la explicación y la información brindada en la consulta médica, asegurándose de que la paciente comprenda y participe en las decisiones sobre su enfermedad.
 Cuidados postquirúrgicos: Se encarga de los cuidados posteriores a la intervención quirúrgica, incluyendo el manejo de drenajes, curas de heridas y prevención del linfedema. 
 El papel de la enfermería en una mastectomía higiénica paliativa va más allá de la asistencia técnica durante la cirugía, abarcando aspectos fundamentales como la información, el apoyo emocional, la coordinación del proceso asistencial y los cuidados integrales antes, durante y después de la intervención quirúrgica paliativa (Castillo A, 2021) </t>
    </r>
    <r>
      <rPr>
        <sz val="11"/>
        <color rgb="FFFF0000"/>
        <rFont val="Calibri"/>
        <family val="2"/>
      </rPr>
      <t>(Si este último párrafo es extraido del texto, sugiero que lo pasen a la casilla enterior)</t>
    </r>
  </si>
  <si>
    <t>Ruesca Domínguez C, Rangel Lorenzo E, Iglesias Mato J, et al. Tratamiento quirúrgico
 paliativo de los tumores periampulares, una opción de paliación a largo plazo. Rev
 Méd Electrón [Internet]. 2021 Ene.-Feb. [citado: fecha de acceso];43(1). Disponible
 en: http://www.revmedicaelectronica.sld.cu/index.php/rme/article/view/3984/5036</t>
  </si>
  <si>
    <t>PUBMED</t>
  </si>
  <si>
    <t>Palliative care AND Surgical oncology</t>
  </si>
  <si>
    <t>https://jpalliativecare.com/palliative-surgery-for-advanced-cancer-clinical-profile-spectrum-of-surgery-and-outcomes-from-a-tertiary-care-cancer-centre-in-low-middle-income-country/</t>
  </si>
  <si>
    <t>Cirugía paliativa para el cáncer avanzado: perfil clínico, espectro de la cirugía y resultados de un centro oncológico de atención terciaria en un país de ingresos bajos y medianos</t>
  </si>
  <si>
    <t>India</t>
  </si>
  <si>
    <t>S. V. S. Deo​, Naveen Kumar, Vinaya Kumar J. Rajendra, Sunil Kumar, Sandeep Kumar Bhoriwal, Raya Mukurdipi , Sushma Bhatnagar, Seema Mishra</t>
  </si>
  <si>
    <t>Presentar el espectro clínico, el perfil de las intervenciones quirúrgicas y los resultados de los procedimientos quirúrgicos paliativos realizados en un centro oncológico terciario que involucra múltiples sistemas orgánicos.</t>
  </si>
  <si>
    <t xml:space="preserve">Investigación cuantitativa-  Estudio descritivo retrospectivo </t>
  </si>
  <si>
    <t>Se realizó un análisis retrospectivo de la base de datos de oncología quirúrgica mantenida prospectivamente de un centro oncológico de atención terciaria. Se analizó el espectro clínico de los pacientes que cumplían los criterios de cirugía paliativa, las indicaciones de cirugía, los procedimientos quirúrgicos paliativos y los resultados postoperatorios. Entre 2007 y 2015 se realizaron un total de 8300 cirugías mayores de cáncer, incluidas cirugías curativas y paliativas. A los efectos del estudio, la cirugía paliativa se definió como "la cirugía realizada para aliviar los síntomas relacionados con el cáncer en pacientes con cánceres avanzados e incurables". Las indicaciones para la cirugía incluían fungación, dolor intratable, obstrucción, sangrado o perforación debido a tumores. Se excluyeron del análisis las resecciones R-2 y las metástectomas pulmonares y hepáticas realizadas con intención curativa.</t>
  </si>
  <si>
    <t>Neoplasia maligna avanzada</t>
  </si>
  <si>
    <t>Convencionalmente, la cirugía desempeñó un papel importante en el campo de la medicina paliativa con numerosos ejemplos de intervenciones quirúrgicas para síntomas terminales y angustiantes como dolor, hemorragia y obstrucción que involucran varios sistemas de órganos. (Lilley EJ et al. 2018). 
 El campo de la cirugía paliativa no ha recibido la debida atención ni el reconocimiento que merecía. Existen zonas grises en el campo de la cirugía paliativa que incluyen la definición de cirugía paliativa, las indicaciones y el momento de la cirugía paliativa y la estandarización de las medidas de resultados. (Naveen Kumar et al. 2021)
 La indicación más frecuente fue la disfagia absoluta por la presentación avanzada de cáncer de esófago. (Naveen Kumar et al. 2021)
 La segunda indicación más frecuente para la cirugía paliativa es el cáncer colorrectal que cursa con obstrucción intestinal. (Naveen Kumar et al. 2021)
  Los tumores fúngicos y ulcerados con o sin sangrado fueron las indicaciones más frecuentes de cirugía paliativa entre las pacientes con cáncer de mama. (Naveen Kumar et al. 2021)
 Entre las pacientes con neoplasias malignas ginecológicas, la mayoría de las pacientes con cáncer de ovario presentaron obstrucción intestinal, mientras que la fístula rectovaginal maligna fue la indicación más común de cirugía paliativa en pacientes con cáncer cervicouterino. (Naveen Kumar et al. 2021)
 Cincuenta y dos pacientes de neoplasias malignas musculoesqueléticas metastásicas se sometieron a procedimientos quirúrgicos paliativos, principalmente para la fungación de masas dolorosas que afectaban a las extremidades. (Naveen Kumar et al. 2021)
 La indicación más común de cirugía paliativa entre los pacientes con cánceres de cabeza y cuello fue la disfagia seguida de la obstrucción de las vías respiratorias. (Naveen Kumar et al. 2021)
 La ictericia quirúrgica obstructiva con prurito fue la indicación más frecuente de cirugía paliativa en pacientes con neoplasias hepatopancreáticas malignas. (Naveen Kumar et al. 2021)</t>
  </si>
  <si>
    <t>Cirugía palaitiva</t>
  </si>
  <si>
    <t>Lilley EJ, Cooper Z, Schwarze ML, et al
 ]Cassell J, Buchman TG, Streat S, et al. 
 Inserra A, Narciso A, Paolantonio G, et al</t>
  </si>
  <si>
    <t>Este articulo nos muestra la importancia de la cirugía paliativa en el manejo de múltiples patologías oncológicas avanzadas, abriendo un sin números de posibilidades de manejo y atención de estos pacientes, los resultados del estudio muestran que se puede lograr un excelente manejo paliativo en la mayoría de los pacientes y que se debe apuntar a promover este tipo de intervenciones y a la capacitación del personal al momento de proponer estas opciones a los pacientes. Como bien se indica dentro del estudio, aún hay vacíos de conocimiento, frente a los riesgos- beneficios y sobre las expectativas a futuro, es importante también que los pacientes y sus familias conozcan todas las terapias asociadas a su tipo de enfermedad, y que el hecho de ser diagnosticado con un cáncer en etapas avanzadas no limita las opciones de manejo de dolor y de síntomas asociados, como vimos en la investigación se puede tratar con paliación quirúrgica casi todo tipo de cáncer. El acompañamiento en el proceso de toma de decisiones y sobre todo en el proceso del posoperatorio será fundamental par asegurar una buena calidad de vida.</t>
  </si>
  <si>
    <t>El rol de enfermería en el cuidado del paciente con cáncer avanzado sometido a cirugía paliativa es crucial para proporcionar confort y mejorar la calidad de vida, incluso cuando la sobrevida puede ser limitada. Las enfermeras desempeñan un papel fundamental en el apoyo emocional, la educación del paciente y la coordinación de cuidados interdisciplinarios. Además, al brindar atención centrada en el paciente, ayudan a aliviar síntomas físicos y psicológicos, lo que contribuye significativamente a la comodidad y bienestar del paciente durante el tiempo que les queda de vida. Este enfoque resalta la importancia de considerar la calidad de vida como un objetivo primordial en el manejo del cáncer avanzado, lo que subraya la necesidad continua de investigación y desarrollo de intervenciones quirúrgicas paliativas que mejoren el confort y bienestar de los pacientes.</t>
  </si>
  <si>
    <t>Alejandra González Eliana Serna</t>
  </si>
  <si>
    <t>16. Feng, T., Lv, W., Yuan, M., Shi, Z., Zhong, H., &amp; Ling, S. (2019). La resección quirúrgica del tumor primario conduce a una supervivencia prolongada en el carcinoma neuroendocrino de páncreas metastásico. Revista mundial de oncología quirúrgica, 17(1), 54. https://doi.org/10.1186/s12957-019-1597-5</t>
  </si>
  <si>
    <t>https://www.frontiersin.org/journals/oncology/articles/10.3389/fonc.2021.811743/full</t>
  </si>
  <si>
    <t>Cirugía gastrointestinal paliativa en pacientes con carcinomatosis peritoneal avanzada: experiencia clínica y desarrollo de un modelo predictivo de resultados quirúrgicos</t>
  </si>
  <si>
    <t>Singapur</t>
  </si>
  <si>
    <t>Jolene Si Min Wong. Sze Min Lek. Daniel Yan Zheng Lim. Claramae Shulyn Chia. Grace Hwei Ching Tan. Chin-Ann Johnny Ong. Melissa Ching Ching Teo.</t>
  </si>
  <si>
    <t>Determinar los predictores de morbilidad y mortalidad después de la cirugía paliativa en pacientes con carcinomatosis peritoneal. Además, evaluar la utilidad del nomograma UC Davis Cancer Care (UCDCCn) y desarrollar un modelo simplificado para predecir la mortalidad quirúrgica a corto plazo en estos pacientes.</t>
  </si>
  <si>
    <t>Se realizó una revisión retrospectiva de los pacientes con carcinomatosis peritoneal que se sometieron a cirugía paliativa por obstrucción intestinal en el Hospital General de Singapur desde enero de 2009 hasta enero de 2019. Se incluyeron pacientes con carcinomatosis peritoneal de una variedad de neoplasias malignas primarias, incluyendo gastrointestinales, ginecológicas, hepato-pancreáticas-biliares y otras. Los datos demográficos de los pacientes, las variables perioperatorias, las características tumorales y los resultados de morbilidad y mortalidad posoperatoria se obtuvieron de las historias clínicas.</t>
  </si>
  <si>
    <t>Carcinomatosis peritoneal y obstrucción intestinal</t>
  </si>
  <si>
    <t>La carcinomatosis peritoneal (CP) es una presentación en estadio terminal de hasta el 50 % de los pacientes con cáncer avanzado con varios tumores primarios (Capobianco A et al. 2017)
 Aunque con poca frecuencia se publicitan, las cirugías paliativas representan aproximadamente una quinta parte de todos los procedimientos quirúrgicos que se realizan anualmente en cualquier centro oncológico importante. (S. V. S. Deo et al. 2022)
 Es necesario identificar a los pacientes con CP paliativo que se beneficiarán más de la cirugía, al tiempo que se adopta discreción al ofrecer un modo quirúrgico de paliación en aquellos en los que se esperan malos resultados. (S. V. S. Deo et al. 2022)
 La carcinomatosis peritoenal representa un "punto final común" de la mayoría de los cánceres avanzados, donde los pacientes pueden desarrollar obstriucción intestinal compleja y multinivel y, por lo tanto, sufrir una incapacidad progresiva para tolerar los alimentos, dolor abdominal intratable y distensión (Chakraborty A et al. 2014) (Gwilliam B et al. 2001)
 El impacto de los niveles preoperatorios de albúmina en los resultados sugiere un papel para la optimización a través de la nutrición parenteral preoperatoria en pacientes con carcinomatosis peritoneal seleccionados y planificados para cirugía gastrointestinal paliativa. (S. V. S. Deo et al. 2022)
 Un buen estado de ECOG y altos niveles de albúmina preoperatoria se asociaron de forma independiente con buenos resultados a corto plazo después de la cirugía gastrointestinal paliativa. (S. V. S. Deo et al. 2022)</t>
  </si>
  <si>
    <t>Cancer gastrointestinal, metástasisi</t>
  </si>
  <si>
    <t>apobianco A et al. , Chakraborty A et al, Gwilliam B et al</t>
  </si>
  <si>
    <t>Wong, J. S. M., Lek, S. M., Lim, D. Y. Z., Chia, C. S., Tan, G. H. C., Ong, C. J., &amp; Teo, M. C. C. (2022). Cirugía gastrointestinal paliativa en pacientes con carcinomatosis peritoneal avanzada: experiencia clínica y desarrollo de un modelo predictivo de resultados quirúrgicos. Fronteras en oncología, 11, 811743. https://doi.org/10.3389/fonc.2021.811743</t>
  </si>
  <si>
    <t>https://cco.amegroups.org/article/view/107355/html</t>
  </si>
  <si>
    <t>Intervenciones paliativas para pacientes con cáncer gástrico avanzado: una revisión sistemática</t>
  </si>
  <si>
    <t>Estados Unidos</t>
  </si>
  <si>
    <t>Kimberly Kopecky, Olivia Monton, Lori Rosman, Fabián Johnston</t>
  </si>
  <si>
    <t>ingles</t>
  </si>
  <si>
    <t>El objetivo principal de esta revisión sistemática fue explorar la bibliografía publicada sobre intervenciones paliativas para el AGC (cancer gástrico avanzado) . El objetivo secundario fue caracterizar las actualizaciones en la literatura sobre intervenciones paliativas, específicamente enfocadas en el manejo de los síntomas comunes, la calidad de vida y las necesidades psicosociales y espirituales de los pacientes con AGC.</t>
  </si>
  <si>
    <t>Se realizó una búsqueda sistemática en la literatura para identificar estudios en inglés que investigaran intervenciones para mejorar o tratar los síntomas causados por AGC utilizando las bases de datos PubMed, Embase y Cochrane Library desde el 1 de enero de 2010 hasta el 18 de agosto de 2022. Dos revisores independientes realizaron la revisión del título y del resumen, seguida de la revisión del texto completo y la abstracción de los datos. La calidad general de los estudios y el riesgo de sesgo se evaluaron mediante los instrumentos de evaluación de la calidad publicados.</t>
  </si>
  <si>
    <t>Calidad de Vida</t>
  </si>
  <si>
    <t>El cáncer gástrico avanzado (AGC) se define como la enfermedad de T1b a T4, que invade la submucosa, muscular propia, subserosa, serosa perforante o invade estructuras adyacentes, sin metástasis a distancia (Eeson G et al. 2016)
 Los pacientes con AGC pueden sufrir una variedad de síntomas angustiantes, que generalmente ocurren al final de la progresión de la enfermedad. Los síntomas más comunes incluyen náuseas, vómitos, anorexia, pérdida de peso, dispepsia, dolor abdominal y sangrado. (Kimberly Kopecky et al. 2022)
 El tratamiento es multimodal y debe incluir un equipo interprofesional, compuesto por oncólogos quirúrgicos, médicos y radioterápicos, gastroenterólogos, especialistas en cuidados paliativos, enfermeros y proveedores de atención médica afines (Seaman JB et al. 2020)
 Hay síntomas asociados al cancer gástrico avanzado como sangrado, que ocurre debido al crecimiento descontrolado del tumor, lo que puede resultar en anemia y numerosos síntomas relacionados. (Kimberly Kopecky et al. 2022) Las modalidades de tratamiento descritas para la hemorragia en el AGC incluyen radiación, intervenciones quirúrgicas o endoscópicas que incluyen la aplicación de agentes hemostáticos tópicos, embolización arterial transcatéter (TAE) y quimioterapia. (Kimberly Kopecky et al. 2022)
 Otro de los síntomas es la obstrucción secundaria a AGC esta incluye náuseas, vómitos, pérdida de peso, saciedad precoz, deshidratación, desnutrición, dolor epigástrico y, ocasionalmente, ictericia u obstrucción ureteral. (Kimberly Kopecky et al. 2022) Las modalidades de tratamiento descritas para el tratamiento de la obstrucción secundaria a AGC incluyen la colocación de stents endoscópicos y las intervenciones quirúrgicas. (Kimberly Kopecky et al. 2022) 
  La ascitis intraabdominal provoca una sensación de plenitud o tensión en el abdomen, dependiendo de la gravedad. (Kimberly Kopecky et al. 2022) Las modalidades de tratamiento incluyeron HIPEC y quimioterapia. 
  Se describe tambien la calidad de vida, los estudios en este grupo evaluaron la calidad de vida en un espectro de poblaciones de pacientes, incluidos aquellos que recibieron quimioterapia, radioterapia, nutrición suplementaria e intervenciones de procedimiento, incluida la cirugía. todas las investigaciuones que se revisaron eran cualitativas (Kimberly Kopecky et al. 2022)</t>
  </si>
  <si>
    <t>Cáncer gástrico avanzado</t>
  </si>
  <si>
    <t>Eeson G , Seaman JB, Kimberly Kopecky</t>
  </si>
  <si>
    <t>En este artículo particularmente se menciona a enfermería cumpliendo un papel fundamental en el tratamiento de estos pacientes ya que este debe ser tratamiento multimodal y se deben involucrar muchos profesionales del cuidado, es muy importante entender cáncer gástrico avanzado tiene síntomas asociados múltiples que pueden ser muy variados y que tienen distintos tipos de opciones terapéuticas. Llama la atención la calidad de vida como variable ya que no es muy común ver que se mida en estos estudios, los autores nos mencionan que los estudios realizados frente a calidad de vida fueron todos de tipo cualitativo, eso nos abre también una puerta a la investigación cualitativa en estos temas, ya que como hemos visto, van mucho más allá de la parte médica y clínica, también es importante conocer percepciones, sentimientos y todo aquello que viene detrás de esta enfermedad y su afectación a nivel psicológico, familiar y social.</t>
  </si>
  <si>
    <t>En este artículose menciona a enfermería cumpliendo un papel fundamental en el tratamiento de estos pacientes ya que este debe ser tratamiento multimodal y se deben involucrar muchos profesionales del cuidado, es muy importante entender cáncer gástrico avanzado tiene síntomas asociados múltiples que pueden ser muy variados y que tienen distintos tipos de opciones terapéuticas. Llama la atención la calidad de vida como variable ya que no es muy común ver que se mida en estos estudios, los autores nos mencionan que los estudios realizados frente a calidad de vida fueron todos de tipo cualitativo, eso nos abre también una puerta a la investigación cualitativa en estos temas, ya que como hemos visto, van mucho más allá de la parte médica y clínica, también es importante conocer percepciones, sentimientos y todo aquello que viene detrás de esta enfermedad y su afectación a nivel psicológico, familiar y social.</t>
  </si>
  <si>
    <t>Pagés, Álvaro Piazze, Ghiggia, Sebastián Fraga, &amp; Calvete, Gabriela Rodríguez. (2017). Tratamiento paliativo endoscópico con stents en pacientes con una oclusión neoplásica de colon izquierdo estadio IV. Estudio multicéntrico. Anales de la Facultad de Medicina, 4(1), 73-81. https://doi.org/10.25184/anfamed2017.4.1.5</t>
  </si>
  <si>
    <t>https://onlinelibrary.wiley.com/doi/10.1002/cam4.3940</t>
  </si>
  <si>
    <t>Resección quirúrgica y resultados de supervivencia en pacientes adultos jóvenes con cáncer colorrectal metastásico</t>
  </si>
  <si>
    <t>Nina D. Arhin Chan Shen Christina E. Bailey Lea K. Matsuoka
 Alexander T. Hawkins Andreana N. Holowatyj Kristen K. Ciombor
 Michael B. Hopkins Timothy M. Geiger Audrey E. Kam Marc T. Roth
 Cody M. Lebeck Lee. Michael Lapelusa Arvind Dasari Cathy Eng</t>
  </si>
  <si>
    <t>La incidencia del cáncer colorrectal en adultos menores de 50 años ha aumentado y se espera que las tasas continúen aumentando durante la próxima década. El objetivo de este estudio es examinar el beneficio de supervivencia de la resección quirúrgica (primaria y/o metastásica) frente a la terapia paliativa en esta población de pacientes.</t>
  </si>
  <si>
    <t>Anlalisis retrospectivo. Identificamos los casos de cáncer colorrectal primario diagnosticados (no en la autopsia) entre los años 2004 y 2015 a partir de los datos del registro Surveillance, Epidemiology, and End Results (SEER) del Instituto Nacional del Cáncer (NCI) .La base de datos del registro de cáncer SEER es una fuente de datos bien aceptada para estudios epidemiológicos del cáncer que involucran al 34,6% de la población de los EE. UU. Los datos personalizados de SEER 18 con campos de tratamiento adicionales que utilizamos proporcionan información detallada sobre las características del tumor, la información demográfica, el tratamiento recibido y la supervivencia. Se hace análisis de las mismas</t>
  </si>
  <si>
    <t>Tasa de supervivencia global</t>
  </si>
  <si>
    <t>Un total de 6.708 adultos jóvenes de entre 18 y 45 años diagnosticados con cáncer colorrectal metastásico entre 2004 y 2015 fueron incluidos en el estudio. (Nina D. Arhin et al. 2021)
 Para este estudio se dividieron los pacientes en 4 grupos según el tipo de cirugía al que fueron sometidos, resección tumoral primaria sola, resección tumoral primaria y metastasectomía, metastasectomía sola o ninguna intervención quirúrgica (Nina D. Arhin et al. 2021)
 Se compararon los cuatro grupos de pacientes y se muestran diferencias significativas en la supervivencia. La mediana de supervivencia global SG, fue más larga para los pacientes que se sometieron a resección del tumor primario y metastasectomía de 36 meses, seguidos por los que se sometieron a resección del tumor primario solo de 26 meses. Los pacientes que se sometieron a metastasectomía sola tuvieron una mediana de SG de 18 meses, mientras que los pacientes que no recibieron ninguna intervención quirúrgica tuvieron la SG más corta a los 13 meses. (Nina D. Arhin et al. 2021)
 La mediana de supervivencia global (MSO) fue significativamente mayor en ambos grupos quirúrgicos en comparación con los pacientes que no se sometieron a ninguna resección quirúrgica (Nina D. Arhin et al. 2021)
  Dado que las razones para la resección del tumor primario varían entre las diferentes poblaciones de pacientes, creemos que se debe considerar un enfoque multidisciplinario en todos los adultos jóvenes que puedan ser candidatos apropiados para la resección quirúrgica. (Nina D. Arhin et al. 2021)
  La cirugía frente a una enfermedad irresecable a veces es importante no solo para la paliación, sino también para aumentar potencialmente la supervivencia. (Nina D. Arhin et al. 2021)</t>
  </si>
  <si>
    <t>Cancer colorectal metastásico</t>
  </si>
  <si>
    <t>Resección tumoral primaria sola Resección tumoral primaria y metastasectomía Metastasectomía sola</t>
  </si>
  <si>
    <t>Nina D. Arhin</t>
  </si>
  <si>
    <t>Este artículo nos muestra que es muy importante un buen manejo multidisciplinario a la hora de escoger la mejor opción quirúrgica para el paciente, como hemos leído, los pacientes no solamente se benefician del manejo quirúrgico para paliar sus síntomas cuando hablamos de enfermedad metastásica, sino que el manejo quirúrgico de estos pacientes puede aumentar significativamente su supervivencia, de ahí la importancia de brindarles esta opción terapéutica, que aunque la enfermedad esté avanzada, se puede considerar una posibilidad de manejo quirúrgico, que puede aumentar, no solo la supervivencia sino mejorar en gran parte de su calidad de vida. Con el manejo quirúrgico se busca entonces disminuir el dolor disminuir el sangrado, disminuir el riesgo de obstrucción, intestinal disminuir las ascitis y todo esto hace que el paciente se sienta mucho más confortable en sus últimos momentos de vida, el hecho de que la tasa de supervivencia en los sometidos a cirugía paliativa sea mayor, nos muestra entonces que es una buena opción terapéutica para este tipo de enfermedad. Enfermería siempre tendrá el papel de educar, de acompañar y de realizar seguimiento.</t>
  </si>
  <si>
    <t>Las enfermeras/os tienen la responsabilidad de educar nuevamente ante la duda, al paciente y a su familia sobre las opciones quirúrgicas disponibles, así como sobre los posibles beneficios y riesgos de la cirugía paliativa en el contexto de una enfermedad metastásica. Esto implica proporcionar información clara y comprensible, así como apoyo emocional para ayudar al paciente y a su familia a tomar decisiones informadas.
 La gestión después de los procedimientos paliativos también son de suprema importancia, como dar seguimiento del paciente a lo largo del tiempo, monitoreando su estado de salud y brindando atención continua para abordar cualquier preocupación o necesidad que pueda surgir. Esto puede incluir la gestión de síntomas, la coordinación de cuidados con otros profesionales de la salud y la derivación a servicios de apoyo adicionales según sea necesario.</t>
  </si>
  <si>
    <t>Isogai Norihiro,Yagi Mitsuru,Nishimura Soraya,Nishida Mitsuhiro,Mima Yuichiro,Hosogane Naobumi,Suzuki Satoshi,Fujita Nobuyuki,Okada Eijiro,Nagoshi Narihito,Tsuji Osahiko,Ishii Ken,Nakamura Masaya,Matsumoto Morio,Watanabe Kota, Risk predictors of perioperative complications for the palliative surgical treatment of spinal metastasis, Journal of Orthopaedic Science, Volume 26, Issue 6, 2021, Pages 1107-1112, ISSN 0949-2658, http://dx.doi.org/10.1016/j.jos.2020.09.005.
 (https://www.clinicalkey.es/#!/content/1-s2.0-S0949265820302724)</t>
  </si>
  <si>
    <t>https://doi.org/10.4240/wjgs.v8.i8.545</t>
  </si>
  <si>
    <t>Paliación quirúrgica de la obstrucción de la salida gástrica en neoplasias malignas avanzadas</t>
  </si>
  <si>
    <t>Brittany A Potz, Thomas J Miner</t>
  </si>
  <si>
    <t>En esta revisión, discutimos la incidencia y la presentación de la obstrucción de la salida gástrica GOO, los datos actuales sobre los objetivos de la intervención paliativa, el éxito del tratamiento paliativo del cáncer gástrico, las técnicas utilizadas para tratar la GOO y los resultados de esos tratamientos</t>
  </si>
  <si>
    <t>Triángulo paliativo</t>
  </si>
  <si>
    <r>
      <rPr>
        <sz val="11"/>
        <color rgb="FF000000"/>
        <rFont val="Calibri"/>
        <family val="2"/>
      </rPr>
      <t xml:space="preserve">La obstrucción de la salida gástrica (GOO, por sus siglas en inglés) es un problema común asociado con neoplasias malignas avanzadas del tracto gastrointestinal superior, los síntomas pueden ser graves e incluyen náuseas, vómitos, desnutrición y disminución de la calidad de vida. (Potz BA et al. 2016) Debido a los estadios avanzados de las neoplasias malignas subyacentes que causan estos síntomas, muchos pacientes no son candidatos para la resección curativa. Sin embargo, el tratamiento paliativo de sus síntomas es un aspecto importante de su atención. (Potz BA et al. 2016) 
 La GOO es una complicación común de las enfermedades benignas y malignas del estómago, el páncreas y el duodeno. Es causada por la oclusión de la luz por crecimiento intrínseco o extrínseco. Debido a que hasta el 55% de los cánceres gástricos y hasta el 75% de los cánceres periampulares no son resecables en el momento del diagnóstico, representan las causas más comunes de obstrucción gastroduodenal maligna (Espinel J et al. 2001)
 Tradicionalmente, la gastroyeyunostomía abierta era la modalidad de tratamiento de elección para evitar la obstrucción. Sin embargo, en los últimos años se ha utilizado con mayor frecuencia el stent endoscópico. (Espinel J et al. 2001)
 La toma de decisiones apropiada es posible a través de interacciones efectivas entre el cirujano, el paciente y sus familiares a través de una relación dinámica descrita por el triángulo paliativo (Potz BA et al. 2016) 
 Una excelente comunicación entre los pacientes, la familia y los proveedores es esencial para el éxito de los paliativos, ya sea que se realice una cirugía o ni siquiera se ofrezca. (Minero TJ 2012)
 </t>
    </r>
    <r>
      <rPr>
        <sz val="11"/>
        <color rgb="FFFF0000"/>
        <rFont val="Calibri"/>
        <family val="2"/>
      </rPr>
      <t>La comunicación efectiva</t>
    </r>
    <r>
      <rPr>
        <sz val="11"/>
        <color rgb="FF000000"/>
        <rFont val="Calibri"/>
        <family val="2"/>
      </rPr>
      <t xml:space="preserve"> entre el paciente y su médico permite identificar los problemas clínicos con mayor precisión, aumenta la satisfacción del paciente con su atención, mejora el cumplimiento del paciente con los planes de tratamiento, alivia los sentimientos de angustia y vulnerabilidad del paciente y mejora el bienestar general del paciente(Minero TJ 2012) Al final de la vida, los pacientes y sus familias son particularmente vulnerables y buscan sedas interpersonales bien desarrolladas y la comunicación de sus médicos para guiarlos (Minero TJ 2012)</t>
    </r>
  </si>
  <si>
    <t>Obtrucción de la salida gástrica</t>
  </si>
  <si>
    <t>Calidad de vida
 Educación</t>
  </si>
  <si>
    <t>Potz BA et al, Espinel J et a, Minero TJ</t>
  </si>
  <si>
    <t>En este artículo tocamos un punto supremamente importante en el manejo de los pacientes paliativos, en este caso pacientes con neoplasias gástricas avanzadas, ya que se toca el tema de la comunicación, es de vital importancia que haya una buena comunicación con el paciente y su familia, que ellos tengan claro cuál es su diagnóstico, cuál es su pronóstico a corto y mediano plazo, y desde allí se tomen las mejores decisiones, si bien, la cirugía o la colocación de stent son una buena opción terapéutica, la comunicación asertiva entre todos los actores del cuidado sea la que permita definir cuál es la mejor opción para el paciente en este cada caso particular, así no lo mencionen directamente en el artículo, enfermería entonces tendría un papel fundamental ya que podría ser el puente entre paciente familia y médico y a partir de ahí y entre todos tomar las mejores decisiones para que sea lo más beneficioso posible para el paciente</t>
  </si>
  <si>
    <t>Las enfermeras juegan un papel importante en la educación del paciente y su familia sobre el tratamiento paliativo de los síntomas, incluyendo opciones como la gastroyeyunostomía abierta o el uso de stent endoscópico. La enfermería cuenta con la capacidad de tener y fomentat la comunicación efectiva entre el paciente, su familia y el equipo médico, para garantizar una toma de decisiones informada y proporcionar un apoyo integral al paciente en esta etapa avanzada de la enfermedad.</t>
  </si>
  <si>
    <t>Kuzuhara Shin,Hara Hitomi,Takemori Toshiyuki,Oe Keisuke,Kawamoto Teruya,Fukase Naomasa,Sawada Ryoko,Fujiwara Shuichi,Yahiro Shunsuke,Miyamoto Tomohiro,Mifune Yutaka,Hoshino Yuichi,Kakutani Kenichiro,Matsumoto Tomoyuki,Matsushita Takehiko,Kuroda Ryosuke,Akisue Toshihiro, Palliative surgery for acetabular metastasis: A report of three cases, JOS Case Reports, Volume 2, Issue 1, 2023, Pages 9-13, ISSN 2772-9648, http://dx.doi.org/10.1016/j.joscr.2022.12.001.</t>
  </si>
  <si>
    <t>https://doi.org/10.1007/s13193-018-0792-0</t>
  </si>
  <si>
    <t>La exenteración pélvica puesta en perspectiva terapéutica y paliativa: vale la pena intentarlo</t>
  </si>
  <si>
    <t>Iosifina Karmaniolou. Nikolaos Arkadopoulos. Pantelis Vassiliou. Constantinos Nastos.
 Dionysios Dellaportas, Argyris Siatelis. Theodosis Theodosopoulos. Antonios Vezakis. Stavros Parasyris.
 Andreas Polydorou. Vassilios Smyrniotis</t>
  </si>
  <si>
    <t>Revisar nuestra experiencia con la Exanteración Pélvica en términos de características quirúrgicas, complicaciones y supervivencia global. Se identificaron todos los pacientes que se sometieron a cirugía de EP entre enero de 1999 y diciembre de 2015.</t>
  </si>
  <si>
    <t>Investigación Cuantitativa- estudio descriptivo</t>
  </si>
  <si>
    <t>El objetivo de nuestro estudio fue revisar nuestra experiencia de la EP en términos de características quirúrgicas, complicaciones y supervivencia global. Todos los pacientes que se sometieron a cirugía de exanteración por malignidad pélvica avanzada entre enero de 1999 y diciembre de 2015, fueron identificados en el sistema de registro del hospital y se incluyeron en el estudio. La principal indicación de EP (exanteración pélvica) en nuestro estudio fueron los pacientes con neoplasias malignas pélvicas avanzada. Los pacientes con tumores pélvicos avanzados que experimentaron daños graves incapacitantes posradiación también se consideraron candidatos para PE paliativa. Se excluyeron del estudio los pacientes con enfermedad metastásica a distancia o extrapélvica verificada.
 Durante este periodo se realizaron un total de 25 exenteraciones pélvicas. Se clasificaron por sexo, indicación de cirugía, histología del tumor y datos de tratamientos previos, tipo de exenteración (total, anterior o posterior), métodos de reconstrucción del tracto urinario y del colon, tiempo operatorio, cantidad de transfusión de sangre, ingresos a la unidad de cuidados intensivos (UCI), duración de la estancia hospitalaria y reingresos después. alta del paciente del hospital. También revisamos la morbilidad perioperatoria, en concreto, los tipos de complicaciones y su incidencia y mortalidad perioperatoria.</t>
  </si>
  <si>
    <t>Exanteración pélvica</t>
  </si>
  <si>
    <t>La exenteración pélvica total (TPE) implica la evacuación de todos los órganos pélvicos, es decir, la extirpación en bloque del recto y el ano, la próstata en los hombres, el útero, la vagina y los ovarios en las mujeres y la extirpación de la vejiga urinaria con o sin sacrectomía o coccigectomía. (Kusters M. et al. 2015) (Hope JM. Et al. 2013) La PE es una operación extremadamente radical, que inicialmente se desarrolló para tratar a pacientes que padecían cánceres ginecológicos recurrentes o persistentes. (Iosifina Karmaniolou, et al. 2018)
 En el estudio, la mortalidad perioperatoria estuvo ausente, lo que demuestra que, con una planificación adecuada y una técnica quirúrgica meticulosa, estos procedimientos pueden tener una mortalidad cero incluso cuando se trata de resecciones paliativas. (Iosifina Karmaniolou, et al. 2018)
 Maggioni et al. incluir un buen equilibrio psicológico como uno de los criterios de selección de candidatos para la exenteración pélvica ( Maggioni A et al. 2009). Esto se justifica teniendo en cuenta el enorme impacto psicológico que un procedimiento de este tipo puede tener en los pacientes. En nuestro estudio, dos pacientes fallecieron como consecuencia de una mala nutrición por falta de voluntad para comer. (Iosifina Karmaniolou, et al. 2018)
 La supervivencia global a 5 años fue del 36% en nuestro departamento. (Iosifina Karmaniolou, et al. 2018). Goldberg et al. informan una supervivencia del 47% para todos los tipos de cáncer, ginecológico y de colon. (Goldberg et al. 2006)Karmaniolou, et al)</t>
  </si>
  <si>
    <t>Exanteración pélvica paliativa</t>
  </si>
  <si>
    <t>Kusters M, Hope JMlIosifina Karmaniolou,Goldberg</t>
  </si>
  <si>
    <t>Estudios como este demuestran que los pacientes con cáncer de colon, cuello uterino, vulva y vagina, se benefician de la exanteración pélvica paliativa, si bien es una cirugía mayor y compleja como o describen, demuestra unos buenos resultados en cuanto a morbilidad y mortalidad, es una cirugía que requiere muchos cuidados en el posoperatorio y de esos mismos cuidados dependerán sus resultados, de allí la importancia del profesional de enfermería en el proceso ya que será el encargado de acompañar en la recuperación, los pacientes quedan normalmente con sonda vesical, debido a la reconstrucción del canal urinario, con colostomía debido a la extirpación del colon o recto, en ese sentido brindar la educación para los cuidados en el hogar es vital para asegurar que el objetivo de paliar síntomas como dolor incontinencia fecal o urinaria se cumpla. 
 Otro profesional involucrado que menciona el artículo es el psicólogo, ya que los pacientes se ven enfrentados a múltiples cambios físicos y de imagen corporal. De igual manera los nutricionistas serán de vital importancia para asegurar la alimentación progresiva y con las especificaciones necesarias para una recuperación exitosa.</t>
  </si>
  <si>
    <t>La exanteración pélvica paliativa es un procedimiento quirúrgico que requiere una preparación previa del paciente y su familia, el rol educativo de enfermería va a ser fundamental, para que comprendan y sepan que a partir de este procedimiento van a tener cambios muy importantes, no sólo en su apariencia física, sino también en su en la percepción de su cuerpo y que también se pueden ver enfrentados a cambios a nivel hormonal, adicional a esto, son pacientes que pueden tener llegar a quedar con algún dispositivo o herida, como sondas vesicales, drenes, suturas importantes a nivel abdominal o pélvico y en algunos casos derivaciones con colostomía, ileostomía o urostomía, que siendo definitivos o no requieren un manejo integral por parte de enfermería, que será el encargado de velar por la integración de todos estos cambios al estilo de vida del paciente promoviendo la comodidad y el confort.</t>
  </si>
  <si>
    <t>Ng, I. A. T., Thiagarajan, S., Ong, W. S., &amp; Wong, S. M. J. (2023). Supervivencia prevista y real en pacientes sometidos a cirugía oncológica paliativa: ¿Son los cirujanos demasiado optimistas?. Revista asiática de cirugía, 46(12), 6051–6052. https://doi.org/10.1016/j.asjsur.2023.09.051</t>
  </si>
  <si>
    <t>https://www.wjgnet.com/1948-9366/full/v10/i7/75.htm</t>
  </si>
  <si>
    <t>Papel actual de las intervenciones paliativas en el cáncer de páncreas avanzado</t>
  </si>
  <si>
    <t>Chelsey C Ciambella, Rachel E Beard, Thomas J Miner
 Ciambella CC, Beard RE, Miner TJ.</t>
  </si>
  <si>
    <t>inglés</t>
  </si>
  <si>
    <t>En este artículo se revisa el tratamiento paliativo del cáncer de páncreas irresecable, incluyendo la ictericia obstructiva, la obstrucción duodenal y el control del dolor con bloqueo del plexo celíaco.</t>
  </si>
  <si>
    <t>Revisión Sistémica</t>
  </si>
  <si>
    <t>Cáncer de páncras avanzado</t>
  </si>
  <si>
    <t>En los pacientes a los que se les diagnostica enfermedad irresecable en el encuentro inicial, la colocación de un stent biliar endoscópico para la obstrucción biliar es la intervención paliativa preferida. (Ciambella CC et al. 2018)
 El drenaje percutáneo es una alternativa si la colocación endoscópica de un stent biliar no tiene éxito o no es técnicamente factible. (Ciambella CC et al. 2018)
 Si se encuentra una enfermedad irresecable durante la laparotomía, una derivación biliar-entérica abierta proporciona una paliación eficaz de la obstrucción biliar. (Ciambella CC et al. 2018)
 La carcinomatosis peritoneal, que es uno de los modos de metástasis más frecuentes en el cáncer de páncreas, puede dar lugar a ascitis sintomática, las modalidades convencionales para el manejo de la ascitis maligna incluyen dietas restringidas en sodio, terapia diurética y paracentesis seriada. (Ciambella CC et al. 2018)
 El bloqueo del plexo celiaco para manejo del dolor es químico, generalmente consiste en etanol o anestésico local. El procedimiento también se puede realizar de forma abierta, laparoscópica, percutánea, endoscópica o toracoscópica. (Ciambella CC et al. 2018)
 Para los pacientes con neoplasias malignas avanzadas, un procedimiento que ofrece una recuperación más rápida puede conducir a una terapia paliativa sistémica o local más temprana y a una mejor calidad de vida. La quimioterapia paliativa ha demostrado un beneficio en la supervivencia y una mejor calidad de vida en pacientes con enfermedad irresecable. (Ciambella CC et al. 2018)</t>
  </si>
  <si>
    <t>Cáncer de páncras irresecable</t>
  </si>
  <si>
    <t>Ciambella C</t>
  </si>
  <si>
    <t>Enfermería tiene un papel muy importante, que si bien, no es mencionado en el artículo se puede entender como quien acompaña al paciente desde su diagnóstico pronóstico y tratamiento, en el caso de estos pacientes, cuando se les diagnostica cáncer de páncreas y al saber que es una enfermedad tan agresiva, que realmente muy pocas veces puede llegar a la cura, es muy importante que se ofrezcan todas las alternativas que puedan llegar a ayudar al paciente a tener una mejor calidad de vida, buscar el confort y que él sienta que el hecho de tener una enfermedad que se debe tratar sin intención curativa no lo hace menos importante para el equipo de salud, al contrario, siempre va a haber muchas cosas para hacer y enfermería entonces será el encargado de guiar al paciente por ese camino. La preparación para los procedimientos, la educación posterior en cuanto a la dieta, los cuidados en casa van a hacer que estos procedimientos que propone el artículo sean exitosos o no de igual manera el manejo el dolor también será muy fundamental en esos casos</t>
  </si>
  <si>
    <t>Ruiz Torres, Julián Francisco, Brizuela Quintanilla, Raúl Antonio, Piñol Jiménez, Felipe Neri, García - Menocal Hernandez, Jorge Luis, Alonso Contino, Norberto, &amp; Obregón Moreno, Ángel. (2015). Experiencia del uso de endoprótesis metálica autoexpandibles en esófago: experience in the National Center for Minimal Access Surgery. Revista Cubana de Cirugía, 54(4) Recuperado en 06 de marzo de 2024, de http://scielo.sld.cu/scielo.php?script=sci_arttext&amp;pid=S0034-74932015000400007&amp;lng=es&amp;tlng=es.</t>
  </si>
  <si>
    <t>http://scielo.sld.cu/scielo.php?script=sci_arttext&amp;pid=S0034-74932014000200006&amp;lng=es&amp;tlng=es.</t>
  </si>
  <si>
    <t>Tratamiento paliativo de los derrames pleurales malignos mediante abrasión química</t>
  </si>
  <si>
    <t>Dr. Juan Antonio Castellanos González, Dr. Orestes Noel Mederos Curbelo, Dr. Juan Carlos Barrera Ortega, Dr. Orestes Luis Mederos Trujillo, Dr. Alejandro López Sotelo</t>
  </si>
  <si>
    <t>Mostrar los resultados del uso de diferentes sustancias químicas para conseguir la fusión de las pleuras en el derrame pleural maligno.</t>
  </si>
  <si>
    <t xml:space="preserve">Investigación cuantitativa- Estudio descriptivo- Prospectivo </t>
  </si>
  <si>
    <t>Estudio prospectivo y descriptivo
 Fueron estudiados 116 enfermos con derrames malignos de pleura, tratados en el Hospital Universitario "Comandante Manuel Fajardo" mediante toracocentesis y escleroterapia entre enero de 2001 y diciembre de 2013, los cuales constituyeron el universo de estudio. El criterio de inclusión comprendió a todos los pacientes con derrames malignos que fueron tratados con sustancias químicas para producir la sínfisis pleural. Los agentes esclerosantes utilizados fueron bleomicina, tetraciclina, amoxicilina y povidona yodada. La fuente de información fue los expedientes clínicos individuales. Se estudiaron variables como edad, sexo, enfermedad oncológica, número de sesiones, tipo de derrame y tiempo de recidiva (Castellanos, et al, 2014)</t>
  </si>
  <si>
    <t>Derrame pleural maligno
 Calidad de vida</t>
  </si>
  <si>
    <t>El tratamiento del derrame pleural maligno es un desafío significativo para los cirujanos. La erradicación permanente de este problema ha sido difícil y ha requerido el uso de una variedad de sustancias.
 Se llevó a cabo un estudio que incluyó a 116 pacientes con derrames malignos de pleura. Se observó que este tipo de derrame fue más común en mujeres, especialmente en la sexta década de la vida. En pacientes mayores de 60 años, el derrame pleural maligno fue a menudo la primera manifestación del cáncer, con una prevalencia que oscila entre el 10% y el 50% (Castellanos, et al, 2014).
 Las recidivas ocurren entre los 4 y 6 meses después del tratamiento inicial. Se usaron más de 30 sustancias en la toracentesis química, siendo las más comunes la tetraciclina, la bleomicina y el talco. Cada sustancia utilizada en la toracentesis química mostró diferentes niveles de eficacia y complicaciones. Por ejemplo, lsegún Quesada, 2006, la bleomicina fue efectiva en aproximadamente el 70-80% de los casos, pero con un alto costo y riesgo de absorción sistémica. El talco, por otro lado, tuvo una efectividad del 80-90%, pero también presentó riesgos de complicaciones como dolor, fiebre y, en casos raros, complicaciones más graves como neumonitis (Castellanos, et al, 2014).
 A pesar de las diferencias en las sustancias utilizadas, los resultados globales del tratamiento fueron similares. La intervención paliativa demostró mejorar la calidad de vida de los pacientes y reducir la estadía hospitalaria al aliviar los síntomas del derrame pleural maligno.
 La mayoría de los pacientes resolvieron el derrame con una o dos sesiones terapéuticas, pero las recidivas fueron más comunes después de los 4 meses del tratamiento inicial (Castellanos, et al, 2014).</t>
  </si>
  <si>
    <t>Derrame pleural</t>
  </si>
  <si>
    <t>Pleurodesis química</t>
  </si>
  <si>
    <t>López-Segundo E, Salazar-Lezama MA, Macías Felipe JR, Quintana Quintana M.Maceachern P, Tremblay A.</t>
  </si>
  <si>
    <t>La implementación de cirugías paliativas en pacientes con cáncer, como en el tratamiento del derrame pleural maligno, ha demostrado ser efectiva para mejorar la calidad de vida al aliviar los síntomas y reducir la estadía hospitalaria. Aunque las sustancias utilizadas pueden variar, los resultados generales del tratamiento son similares. Sin embargo, es importante tener en cuenta que las recidivas son más comunes después de los 4 meses del tratamiento inicial, subrayando la necesidad de un seguimiento continuo y una atención integral. Esto destaca la importancia de un enfoque holístico para el cuidado del paciente con cáncer, que no solo se centre en la cura, sino también en el bienestar físico, emocional y espiritual del paciente y sus seres queridos.</t>
  </si>
  <si>
    <t>La disnea tumoral es uno de los síntomas que mas disconfort generan en los pacientes con cáncer de pulmón o metástasis pulmonares, la sensación de ahogo genera, miedo, angustia y dolor, por lo que todas aquellas intervenciones que ayuden a disminuir este síntoma serán fundamentales en el manejo paliativo. Enfermería es la encargada de velar porque el paciente se prepare para el procedimiento, el cuidado del dren pleural, mediante el cual se realiza el procedimiento es de enfermería, estar pendientes de que se lleven a cabo la rehabilitación y las terapias respiratorias, el manejo del oxígeno si el paciente lo requiere, el seguimiento posterior y los controles radiográficos harán parte de la planeación de ese cuidado. 
 El rol de gestión se hará presente en cada uno de los momentos del proceso y a través de la gestión de ese cuidado se garantizará el cumplimiento del objetivo.</t>
  </si>
  <si>
    <t>Ciambella, C. C., Beard, R. E., &amp; Miner, T. J. (2018). Papel actual de las intervenciones paliativas en el cáncer de páncreas avanzado. Revista mundial de cirugía gastrointestinal, 10(7), 75–83. https://doi.org/10.4240/wjgs.v10.i7.75</t>
  </si>
  <si>
    <t>https://doi.org/10.1007/s00423-022-02565-x</t>
  </si>
  <si>
    <t>La colocación endoscópica de stents duodenales es eficaz, pero tiene una tasa más alta de reintervenciones que la gastroyeyunostomía en el tratamiento paliativo de la obstrucción de la salida gástrica</t>
  </si>
  <si>
    <t>Finlandia</t>
  </si>
  <si>
    <t>Laitamäki, M., Tyrväinen, T., Lehto, J. T., Laukkarinen, J., &amp; Ukkonen, M.</t>
  </si>
  <si>
    <t>Comparar los resultados a corto y largo plazo de la gastroyeyunostomía quitúrgica y la colocación de stents en los cuidados paliativos de pacientes con cáncer gástrico avanzado.</t>
  </si>
  <si>
    <t>Estudio retrospectivo de cohorte.
 Pacientes sometidos a gastroyeyunostomía y colocación de stent metálico como tratamientos paliativos para neoplasia gástrica avanzada en el Hospital Universitario de Tampere, Finlandia, desde el 1 de enero de 2015 hasta el 31 de diciembre de 2020. Durante este período, se realizaron un total de 74 procedimientos de colocación de stents duodenales endoscópicos, de los cuales 32 fueron excluidos debido a que se realizó una operación con intención curativa y en 42 casos se llevaron a cabo procedimientos paliativos. Además, se realizaron 70 gastroyeyunostomías en el mismo hospital, de las cuales 46 fueron procedimientos paliativos.</t>
  </si>
  <si>
    <t>Calidad de vida , cuidados paliativos</t>
  </si>
  <si>
    <r>
      <rPr>
        <sz val="11"/>
        <color rgb="FF000000"/>
        <rFont val="Calibri"/>
        <family val="2"/>
      </rPr>
      <t>El estudio compara la eficacia de la gastroyeyunostomía quirúrgica y la colocación de stents duodenales endoscópicos como tratamientos paliativos para la obstrucción del tracto gastrointestinal maligna. Se observó que los pacientes tratados con stents presentaron una recuperación más rápida y una estancia hospitalaria más corta en comparación con aquellos sometidos a gastroyeyunostomía. Sin embargo, los pacientes con stents tuvieron tasas más altas de reoperaciones y mortalidad. (Laitamäki M et al., 2022)
 Entre los pacientes con Gastroyeyunostomía, el inicio promedio de la alimentación con líquidos fue de 2 días y de alimentos normales 6.5 días, mientras que para ell grupo de stent, fue menos de un día para líquidos y dos días para alimentos sólidos. (Laitamäki M et al., 2022).
 Según la OMS, 2022, "los objetivos de los cuidados paliativos difieren de los de los cuidados curativos. Los cuidados paliativos tienen como objetivo prevenir y aliviar el sufrimiento físico, emocional y mental de los pacientes que padecen enfermedades avanzadas e incurables". Los pacientes del estudio tienen una esperanza de vida limitada y es fácil entender que la recuperación rápida, incluido el inicio de la ingesta oral y la corta estancia hospitalaria, son de suma importancia para mejorar su calidad de vida. Sin embargo, los pacientes atendidos con stent tuvieron</t>
    </r>
    <r>
      <rPr>
        <sz val="11"/>
        <color rgb="FFFF0000"/>
        <rFont val="Calibri"/>
        <family val="2"/>
      </rPr>
      <t xml:space="preserve"> más reintervenciones y complocaciones </t>
    </r>
    <r>
      <rPr>
        <sz val="11"/>
        <color rgb="FF000000"/>
        <rFont val="Calibri"/>
        <family val="2"/>
      </rPr>
      <t xml:space="preserve">posterior al primer procedimeinto, con un reingresos a corto plazo máximo en 3 meses. (Laitamäki M et al., 2022). </t>
    </r>
    <r>
      <rPr>
        <sz val="11"/>
        <color rgb="FFFF0000"/>
        <rFont val="Calibri"/>
        <family val="2"/>
      </rPr>
      <t>(¿Cuáles fueron esas complicaciones?)</t>
    </r>
  </si>
  <si>
    <t>Gastroyryunostomía vs colocación de stent en paciente con cáncer gástrico obstructivo avanzado</t>
  </si>
  <si>
    <t>Calidad de vida
 Cuidados paliativos</t>
  </si>
  <si>
    <t>Potz BA, Miner TJ, Troncone E, Fugazza A, Cappello A et al, Potz BA, Miner TJ</t>
  </si>
  <si>
    <t>Los pacientes tratados con stents duodenales endoscópicos demostraron una recuperación más rápida y una estancia hospitalaria más corta, aunque se observaron mayores tasas de reintervención. Para pacientes con una esperanza de vida limitada, el artículo recomienda la colocación de stents, mientras que para aquellos con una perspectiva de vida más prolongada, la gastroyeyunostomía podría ser una opción más adecuada. Es importante resaltar que en este caso de pacientes con cancer sometidos a cirugías paliativas, se opta por dar calidad de vida al paciente a corto plazo, por tanto medidas menos invasiavas como los stent, se convierte en una conducata adecuada y acertiva .</t>
  </si>
  <si>
    <t>El rol del enfermería en estos casos es un rol educativo y de acompañamiento, los pacientes pueden escuchar muchas opciones de tratamiento y manejo, a veces, no es fácil tomar decisiones frente a los mismos, comprender las condiciones clínicas, físicas y sociales del paciente nos permitirá ayudar en la toma de esas decisiones, los pacientes sometidos a procedimientos endoscópicos tendrán, como lo mostró el artículo, una recuperación más rápida pero mayor riesgo de reintervención ya que el manejo de los mismos en casa se condiciona mucho por la adherencia a los cuidados, sobre todo alimentarios, por lo que si conocemos previamente al paciente, sus cuidadores y un poco sus condiciones de vida podemos prever estos riesgos de manera temprana, desde antes de que se realicen las intervenciones. La preparación del paciente, el seguimiento, y gestión de todo el equipo interdisciplinarios será siempre responsabilidad de enfermería .</t>
  </si>
  <si>
    <t>Escajadillo-Luck AI. Complicaciones médico quirúrgicas en la evaluación del paciente paliativo oncológico. diagnostico [nternet]. 23 de junio de 2022 [citado 6 de marzo de 2024];61(2):e366. isponible en: http://142.44.242.51/index.php/diagnostico/article/view/366</t>
  </si>
  <si>
    <t>https://doi.org/10.1016/j.asjsur.2023.09.051</t>
  </si>
  <si>
    <t>Supervivencia prevista y real en pacientes sometidos a cirugía oncológica paliativa: ¿Son los cirujanos demasiado optimistas?</t>
  </si>
  <si>
    <t>Sasinthiran Thiagarajan, Irene A.T. Ng, , Whee Sze OngSi Min Jolene Wong.</t>
  </si>
  <si>
    <t>Determinar la exactitud de la CPS en pacientes que fueron considerados para un estudio paliativo y destacar los esfuerzos de investigación adicionales necesarios.</t>
  </si>
  <si>
    <t xml:space="preserve">Investigación cuantitativa- Estudio Descriptivo- Prospectivo </t>
  </si>
  <si>
    <t>Estudio prospectivo
 Se tuvieron en cuenta pacientes con cáncer avanzado sometidos a cirugías paliativas en un centro oncológico terciario. Entre enero de 2020 y marzo de 2022 se consideraron 151 pacientes para intervenciones quirúrgicas paliativas, de los cuales 96 pacientes habían fallecido en el momento del análisis y se incluyeron en el análisis. La CPS alcanzó una precisión global del 51% . El equipo de oncología quirúrgica proporcionó una predicción del pronóstico de cada paciente en el momento de la consideración de la cirugía paliativa, basada en las características demográficas, los antecedentes oncológicos y la evaluación clínica de cada paciente. Se midió con el coeficiente de correlación de Spearman.</t>
  </si>
  <si>
    <t>Predicción clínica de supervivencia</t>
  </si>
  <si>
    <t>Se tuvieron en cuenta pacientes con cáncer avanzado sometidos a cirugías paliativas en un centro oncológico terciario. El equipo de oncología quirúrgica realizó predicciones sobre el pronóstico de cada paciente basadas en diversas características. Compararon la supervivenvia de cirugía paliativa (CPS) subjetiva con los resultados de supervivencia actual (EA) para determinar su precisión, utilizando el coeficiente de correlación de Spearman para medir la relación entre los grupos de EA y CPS. (Thiagarajan, et al., 2023)
 De los 151 pacientes considerados para intervenciones quirúrgicas paliativas entre enero de 2020 y marzo de 2022, 96 pacientes fallecieron y fueron incluidos en el análisis. La CPS mostró una precisión general del 51%, con el 34,4% de las predicciones sobreestimadas y el 14,6% subestimadas. Se observó una correlación positiva entre los grupos de EA y CPS, indicando que los pacientes con CPS más altas tenían tasas más altas de EA. (Thiagarajan, et al., 2023)
 Según Cohen ,2021, la precisión en la predicción del pronóstico es vital en pacientes con cáncer avanzado. La decisión de realizar cirugía paliativa debe considerar su valor y duración esperada del alivio. La (CPS) sola no es suficiente; se sugiere usar otros modelos pronósticos. Aunque la precisión general en la predicción de la supervivencia es aceptable, se necesita más investigación para mejorar la toma de decisiones médicas y los resultados de los pacientes (Thiagarajan, et al., 2023)</t>
  </si>
  <si>
    <t>Predicción clínica de supervivencia en cáncer avanzado</t>
  </si>
  <si>
    <t>Pronóstico
 Cuidados paliativos</t>
  </si>
  <si>
    <t>T.J. Paul Olson, C. Pinkerton, K.J. Brasel, M.L. Schwarze, J.T. Cohen, T.J. Minero</t>
  </si>
  <si>
    <t>Es importante que el profesional de la salud antes de plantearse una cirugía paliativa por cáncer avanzdo, investigue cúal es el pronóstico actual y cómo cambiaría su vida si lo sometiera a una cirugía. Se hace necesario evaluar el valor de estos procedimientos en relación con la duración esperada del alivio de los síntomas.
 Esta reflexión nos lleva a considerar la complejidad de la toma de decisiones médicas en el contexto de enfermedades avanzadas y a la importancia de tener en cuenta múltiples factores, incluida la perspectiva de vida del paciente, al planificar intervenciones paliativas.</t>
  </si>
  <si>
    <t>La toma de decisiones médicas debe abarcar a todo un equipo interdisciplinario, la cercanía de enfermería con el paciente y su proceso de salud- enfermedad la convierte en un actor fundamental en las juntas o reuniones multidisciplinarias, el paciente que se considera enfermo terminal, no sólo debe ser visto como sujeto de cuidado e intervenciones, hay que entender que hay todo un proceso bio psico social alrededor suyo, que condiciona totalmente el cuidado en la fase final de su vida. De ahi, la importancia de participar en la toma de decisiones médicas, entendiendo todo aquello que puede influir en la recuperación y el posterior manejo, si el paciente tiene el apoyo y las condiciones o si no las tiene y tomar la mejor decisión que le permita paz, tranquilidad y confort en esta etapa de su vida y enfermedad.</t>
  </si>
  <si>
    <t>38. Marianne Goudreaulta, Nago Humbertb, Francia Gauvinb, Monia MarzoukiC, Catherine K. Beaumierd, Dickens St-Vild, Nelson Piché. (2018). Cirugía paliativa de metástasis acetabular: reporte de tres casos. Revista de cirugía pediátrica: Servier. https://www-clinicalkey-es.udea.lookproxy.com/service/content/pdf/watermarked/1-s2.0-S2772964822000090.pdf?locale=es_ES&amp;searchIndex=</t>
  </si>
  <si>
    <t>https://doi.org/10.1097/AS9.0000000000000206</t>
  </si>
  <si>
    <t>Trayectorias de los resultados informados por los pacientes después de la cirugía gastrointestinal paliativa en el cáncer avanzado: ¿es sostenible la buena calidad de vida?</t>
  </si>
  <si>
    <t>Wong, J. S. M., Ng, I. A. T., Juan, W. K. D., Ong, W. S., Yang, G. M., Finkelstein, E. A., Gandhi, M., Ong, C. J., Seo, C. J., Zhu, H. Y., &amp; Chia, C. S.</t>
  </si>
  <si>
    <t>Evaluar las trayectorias y la sostenibilidad de los resultados de la calidad de vida relacionada con la salud (CVRS) después de la cirugía gastrointestinal (GI) paliativa y los factores perioperatorios asociados con la mejoría de la CVRS después de la cirugía</t>
  </si>
  <si>
    <t xml:space="preserve">Investigación Cuantitativa- estudio descriptivo- prospectivo </t>
  </si>
  <si>
    <t>Evaluar si las intervenciones quirúrgicas paliativas en cáncer gástrico avanzado mejoran la calidad de vida relacionada con la salud de los pacientes con cáncer terminal, así como identificar los factores que pueden influir en esta mejora.
 Participaron un total de 80 pacientes sometidos a cirugía gastrointestinal paliativa durante el período de estudio.
 La edad media en el momento de la cirugía paliativa fue de 62 años . La mayoría presentaba primarios gastrointestinales (52,3%, n = 34) y la principal indicación de cirugía paliativa era la obstrucción gastrointestinal (70,8%). Veintiocho (43,1 %) pacientes tenían puntuaciones FACT-G iniciales preoperatorias que se consideraron bajas (&gt;60–≤70) o muy bajas (≤60). (Wong J, et al., 2022).
 El tiempo de hospitalización posterior a la cirugía paliativa fue de 12 días. La reanudación de la dieta fue posible en el 93,8 % de los pacientes en una mediana de 5 días después de la cirugía paliativa. El uso de NPT fue frecuente en el postoperatorio (43%, n = 28). Alrededor de la mitad de los pacientes (47,7%) tuvieron reingresos, que a menudo fueron el resultado de síntomas debidos a la progresión del cáncer. La mediana de seguimiento fue de 8,8 meses (Wong J, et al., 2022)..
 Los resultados mostraron que el 70,8% de los pacientes experimentaron mejoras significativas en la CVRS después de la cirugía gastrointestinal paliativa. Se observaron incrementos en las puntuaciones medias de FACT-G a partir de las 2 semanas después de la cirugía, y esto fue seguido por una tendencia al alza constante y sostenida en los meses siguientes. Los pacientes con una buena nutrición perioperatoria pueden ser los que más se beneficien de las intervenciones quirúrgicas paliativas (Wong J, et al., 2022).</t>
  </si>
  <si>
    <t>Cirugía gástrica paliativa
 Calidad de vida</t>
  </si>
  <si>
    <t>Cáncer terminal
 Albúmina en intervencipon quirúrgica paliativa</t>
  </si>
  <si>
    <t>Caldwell K, Henshaw L, Taylor G. OMS, Paul Olson TJ, Pinkerton C, Brasel KJ, et al.</t>
  </si>
  <si>
    <t>Los resultados de este estudio ofrecen una perspectiva alentadora sobre el impacto positivo de las intervenciones quirúrgicas paliativas en la calidad de vida relacionada con la salud (CVRS) de los pacientes con cáncer terminal.
 Es importante tener en cuenta la replesión nutricional previo a a la cirugía en los apcientes donde se requiera, pues un nivel bajo de albúmina es determinante en la evolución postquirúrgica.
 Este estudio resalta la importancia de adoptar un enfoque holístico en el cuidado de los pacientes con cáncer terminal, que no solo se centre en el tratamiento de la enfermedad, sino también en la mejora de su calidad de vida y bienestar general. Es un recordatorio de que cada paciente es único y que su atención debe adaptarse para satisfacer sus necesidades individuales, incluida la nutrición adecuada para optimizar los resultados de las intervenciones quirúrgicas paliativas.</t>
  </si>
  <si>
    <t>Este articulo particularmente demuestra la importancia de la cirugía paliativa en pacientes que tienen afectación importante de su calidad de vida a causa de su enfermedad gastrointestinal, cada paciente tiene sus necesidades particulares, al igual que sus familias o cuidadores que a veces se ven algo desconcertados con los manejos que no ofrecen una cura, sin embargo, y según el artículo, la mayor indicación fue el manejo de la obstrucción intestinal con ostomías, particularmente frente a esta intervención, enfermería tiene un rol educativo muy importante, el paciente requiere educación acompañamiento y seguimiento frente al el manejo en casa, las técnicas adecuadas de cambios de kit y productos más recomendables, manejo del estoma, cuidado de la piel, hábitos gastrointestinales y de alimentación para garantizar la efectividad de la misma y que no se convierta en un dolor de cabeza a futuro sino que alivie los síntomas que venia presentando previamente, como náuseas, vómitos, en muchos casos de contenido fecaloide, dolor abdominal y distención, e intolerancia completa a la vía oral.</t>
  </si>
  <si>
    <t>Correa JC, Figueroa JD, Castaño R, Madrid J, Calle M, Sanabria Á. Principios de cirugía oncológica. Rev Colomb Cir. 2016;31:185-96.</t>
  </si>
  <si>
    <t>https://doi.org/10.1097/MD.0000000000001113</t>
  </si>
  <si>
    <t>Cirugía para las metástasis hepáticas del cáncer gástrico: un metanálisis de estudios observacionales</t>
  </si>
  <si>
    <t>Italia</t>
  </si>
  <si>
    <t>Martella, L., Bertozzi, S., Londero, A. P., Steffan, A., De Paoli, P., &amp; Bertola, G.</t>
  </si>
  <si>
    <t>Realizar un metaanálisis con el fin de evaluar el impacto en la supervivencia de la resección hepática en pacientes con metástasis hepáticas por cáncer gástrico.</t>
  </si>
  <si>
    <t>Inverticación cualitativa- Estudio descriptivo- Metaanálisis</t>
  </si>
  <si>
    <t>Estudio observacional-metaanálisis
 Se realizó una búsqueda bibliográfica de forma independiente por 3 autores. Toda la información se recopiló de las bases de datos Medline, Embase, Ovid, Google Scholar y Cochrane para los estudios publicados desde enero de 1990 hasta diciembre de 2014. Se seleccionaron todos los artículos que se referían al tratamiento quirúrgico o local de las metástasis hepáticas del cáncer gástrico. 
 Se consideraron todos los estudios observacionales y experimentales que evaluaron la supervivencia en pacientes afectados por metástasis hepáticas sincrónicas o metacrónicas de cáncer gástrico primario y tratados con métodos intraoperatorios locales. 
 En este metaanálisis, el resultado principal fue el CRI (con IC 95 %) de supervivencia general en pacientes tratados con tratamiento local de metástasis hepáticas por cáncer gástrico. Este metaanálisis está exento de aprobación ética, ya que el análisis involucra solo datos ya publicados y anonimizados (Martella et al., 2015)</t>
  </si>
  <si>
    <t>Cáncer gástico y metástasis hepática</t>
  </si>
  <si>
    <t>El cáncer gástrico es el cuarto tipo de cáncer más común y es la segunda causa de muerte a nivel mundial (Jemal et al.,2011). Al momento del diagnóstico, 35 % de los pacientes presentan metástasis a distancia y entre el 4 % y el 14 % tienen enfermedad metastásica en el hígado El tratamiento quirúrgico de las metástasis hepáticas del cáncer gástrico ha sido un tema controversial ya que la cirugía no siempre es viable y solo el 0.4% y 1% de los pacientes son aptos a cirugía radical (Qiu JL, et al.,2013)
 Durante la búsqueda bibliográfica se encontraron 2337 estudios, de los cuales se seleccionaron 11 artículos que evaluaron la supervivencia en pacientes con cáncer gástrico que hicieron metástasis a hepática, se comparó la cirugía curativa con la paliación o las terapias sistémicas. Se encontró una tasa de supervivencia más alta en el grupo de pacientes tratados con tratamiento hepático local de metástasis de cáncer gástrico en comparación con los pacientes que se sometieron solo a paliación o tratamientos sistémicos del cáncer gástrico abordadas con tratamiento local, pero la diferencia no fue significativa (Martella et al., 2015)
 "Desafortunadamente, en la revisión de la literatura actual, la hepatectomía se indicó en solo 0,4 a 1 % de los pacientes con cáncer gástrico con metástasis hepáticas, debido a que la mayoría de las metástasis hepáticas del adenocarcinoma gástrico son múltiples, bilaterales y se combinan con metástasis peritoneales o ganglionares, que invaden directamente los órganos adyacentes, es por ésto que muy pocos pacientes son buenos candidatos para la cirugía hepática" (Martella et al., 2015)</t>
  </si>
  <si>
    <t>Cáncer gástico y progresión hepática</t>
  </si>
  <si>
    <t>Supervivencia</t>
  </si>
  <si>
    <t>Takemura N, Saiura A, Koga R, et al., Romano F, Garancini M, Uggeri F, et al., Wang YN, Shen KT, Ling JQ, et al</t>
  </si>
  <si>
    <t>El estudio resalta la trascendencia de una rigurosaa selección de pacientes y la colaboración multidisciplinaria antes de decidir la intervención quirúrgica en situaciones de metástasis hepáticas derivadas del cáncer gástrico. Esta diligencia se asocia directamente con mejoras significativas en la calidad de vida y en la prolongación de la supervivencia de los pacientes. Es crucial reconocer que la toma de decisiones en estos casos no debe basarse únicamente en criterios médicos, sino que requiere una evaluación integral que considere las necesidades y circunstancias específicas de cada paciente y su familia.</t>
  </si>
  <si>
    <t>La colaboración entre disciplinas garantiza la correcta selección de pacientes candidatos a este tipo de procedimientos, enfermería cumple rol educativo con el paciente y su familia, y de gestión frente a todo el equipo poniendo a disposición, no sólo el conocimiento como profesional sino el conocimiento del paciente y las circunstancias que los rodean, entendiendo el cuidado como eje fundamental de la persona, y yendo más allá, de la enfermedad, es bueno que se realicen este tipo de investigaciones ya que nos ponen a pensar en todos aquellos aspectos a tener en cuenta a la hora de proponer intervenciones, sobre todo de tipo paliativo.</t>
  </si>
  <si>
    <t>Arredondo, J., Rodríguez-Spiteri, N., Torre, W., Aubá, C., Pedano, N., &amp; Regueira, F.M.. (2013). Colgajo DIEP de cobertura tras mastectomía de limpieza paliativa en cáncer de mama localmente avanzado. Anales del Sistema Sanitario de Navarra, 36(1), 141-144. https://dx.doi.org/10.4321/S1137-662720130001000190.24875/end.m20000195
 Enfermería
 Castillo Adriana (2021). Monografía: Papel de la Enfermería en la Unidad de Mama. Universidad de Cantabria. España. https://repositorio.unican.es/xmlui/bitstream/handle/10902/22150/CASTILLO%20GONZALEZ,%20ADRIANA.pdf?sequence=1</t>
  </si>
  <si>
    <t>https://doi.org/10.26355/eurrev_202103_25262</t>
  </si>
  <si>
    <t>Importancia pronóstica de la gastrectomía paliativa en el cáncer gástrico avanzado incurable: un estudio de cohorte retrospectivo y metanálisis.</t>
  </si>
  <si>
    <t>China</t>
  </si>
  <si>
    <t>Zheng, C., Gao, Z. M., Huang, H. B., Li, K., &amp; Liu, X. F.</t>
  </si>
  <si>
    <t>Determinar si la gastrectomía paliativa más quimioterapia puede prolongar la supervivencia de los pacientes con cáncer gástrico avanzado incurable que requieren intervención quirúrgica. Identificar los factores pronósticos de los pacientes con IAGC (cancer gástrico avanzado incurable)
 Evaluar los efectos terapéuticos de gastrectomía paliativa más quimioterapia sobre la supervivencia de los pacientes con IAG
 Determinar los factores pronósticos para la selección de candidatos apropiados para gastrectomía paliativa más quimioterapia.</t>
  </si>
  <si>
    <t>Investigación cuantitativa- Estudio de cohorte retrospectivo y metanálisis</t>
  </si>
  <si>
    <t>Se revisaron retrospectivamente los datos de 153 pacientes diagnosticados de cáncer gástrico avanzado incurable que requirieron intervención quirúrgica en nuestro instituto entre enero de 2000 y diciembre de 2012. Se analizó el valor de la gastrectomía paliativa y se identificaron los posibles factores pronósticos. También se realizó un metanálisis de 10 estudios para validar los resultados.</t>
  </si>
  <si>
    <t>Gastrectomía paliativa</t>
  </si>
  <si>
    <t>El cáncer gástrico fue la tercera causa de mortalidad relacionada con el cáncer en todo el mundo en 2018. De acuerdo con la Base de Datos de Vigilancia Epidemiológica y Resultados Finales (SEER), el 34% de los pacientes tenían tumores gástricos que habían hecho metástasis en órganos distantes en el momento de la evaluación inicial. El cáncer gástrico avanzado incurable (IAGC, por sus siglas en inglés) se refiere al cáncer gástrico localmente avanzado o metastásico irresecable. (Maehara Y et al. 2000)
 En la actualidad, cada vez se presta más atención a la resección del tumor primario en pacientes con enfermedad metastásica. Sin embargo, el efecto de la PG combinada con quimioterapia no está claro hasta la fecha (Zheng, C. et al 2021)
 Los resultados de este estudio indicaron que la gastrectomía paliativa más quimioterapia se relacionó con una mejora significativa de la supervivencia global en comparación con la cirugía sin resección más quimioterapia en pacientes con cáncer gástrico avanzado incurable que requirieron intervención quirúrgica. (Zheng, C. et al 2021)
 La gastrectomía distal paliativa confirió un beneficio de supervivencia en comparación con la cirugía sin resección en pacientes con cáncer gástrico avanzado incurable que requirieron intervención quirúrgica, mientras que no se observó ninguna diferencia en la supervivencia entre la gastrectomía total paliativa y la cirugía sin resección. (Zheng, C. et al 2021)</t>
  </si>
  <si>
    <t>Quimioterapia concomitante</t>
  </si>
  <si>
    <t>Maehara</t>
  </si>
  <si>
    <t>Aunque este artículo nos presenta datos que son netamente clínicos del tratamiento de ese tipo de pacientes, en sus conclusiones nos abren una importante invitación a continuar el estudio de ese tipo de intervenciones en los pacientes que requieren manejo paliativo, ya que mencionan que la evidencia que ellos encontraron en su estudio no es suficiente para determinar si la cirugía con la quimioterapia concomitantes en estos pacientes, realmente muestran una mayor supervivencia, sin embargo, y como se ha venido reiterando con otros estudios vemos que las opciones terapéuticas en pacientes que son metastásicos, y de manejo paliativo, no solamente ayudan a mejorar los síntomas y los signos de la enfermedad sino que aumentan la supervivencia, pensamos que ese es un punto muy importante en el que enfermería podría actuar, ya que la comunicación respecto a esto y la educación al paciente y su familia, los pueden llevar a tomar una decisión acertada, teniendo en cuenta la complejidad de la enfermedad, los pacientes se podrían someter a estas cirugías ya que no solamente los van a aliviar un poco el sufrimiento sino que podrían alargar su pronóstico de vida en unas mejores condiciones.</t>
  </si>
  <si>
    <t>Este articulo particularmente demuestra la importancia de la cirugía paliativa en pacientes que tienen afectación importante de su calidad de vida a causa de su enfermedad gastrointestinal, cada paciente tiene sus necesidades particulares, enfermería tiene un rol educativo muy importante, el paciente requiere educación acompañamiento y seguimiento, son pacientes en los que se encontró una mejora significativa en su calidad de vida, por lo que resulta ser realmente efectiva para mayor confort y una mayor sobrevida.</t>
  </si>
  <si>
    <t>Martella, L., Bertozzi, S., Londero, A. P., Steffan, A., De Paoli, P., &amp; Bertola, G. (2015). Cirugía para las metástasis hepáticas del cáncer gástrico: un metanálisis de estudios observacionales. Medicina, 94(31), e1113. https://doi.org/10.1097/MD.0000000000001113</t>
  </si>
  <si>
    <t>https://doi.org/10.1590/0100-6991e-20202443</t>
  </si>
  <si>
    <t>Análisis del manejo quirúrgico de pacientes con cáncer de cuello uterino recidivante tras radioterapia y quimioterapia</t>
  </si>
  <si>
    <t>Brasil.</t>
  </si>
  <si>
    <t>Zanini, L. A. G., Reis, R. J., Laporte, G. A., Vieira, S. C., Zanella, J. F., &amp; Machado, G. M.</t>
  </si>
  <si>
    <t>Analizar la morbilidad y los resultados de supervivencia después de cirugías curativas y paliativas en pacientes con cáncer de cuello uterino recidivante después del tratamiento primario con radioterapia y quimioterapia. Otro objetivo fue evaluar los factores asociados a los procedimientos curativos y no curativos.</t>
  </si>
  <si>
    <t xml:space="preserve">Investigación Cuantitativa- Estudo de cohorte retrospectivo </t>
  </si>
  <si>
    <t>Estudio de cohorte retrospectivo 
 Estuvo compuesto por pacientes con cáncer cervicouterino sometidas a cirugías curativas o paliativas entre enero de 2011 y diciembre de 2017, realizado en el Centro de Oncología de Alta Complejidad de Ijuí, Ijuí, RS, Brasil. 
 “Los casos localmente avanzados (n=151) fueron tratados inicialmente con radioterapia pélvica convencional durante seis semanas, seguidas de cuatro sesiones de braquiterapia en dosis altas. En el seguimiento, se observó que 76 pacientes presentaron recidiva o progresaron con la enfermedad. De estos, 64 no fueron elegibles para cirugía debido a progresión sistémica o infiltración tumoral en la pared pélvica. Posteriormente, 12 casos fueron indicados para tratamiento quirúrgico, 10 de los cuales fueron sometidos a los procedimientos y fueron analizados en este estudio” (Zanini et el., 2020)</t>
  </si>
  <si>
    <t>Neoplasia de cuello uterino</t>
  </si>
  <si>
    <t>Rema P, Mathew AP, Suchetha S, Ahmed , Marnitz S, Köhler C, Müller M, Behrens K, Hasenbein K, Schneider A, Park JY, Hyuck JC, Jeong SY, Chung J, Jung KP, Park SY</t>
  </si>
  <si>
    <t>1. Kanda, Y., Kakutani, K., Sakai, Y., Yurube, T., Miyazaki, S., Takada, T., Hoshino, Y., &amp; Kuroda, R. (2020). Estudio de cohorte prospectivo del resultado quirúrgico de las metástasis espinales en pacientes de 70 años o más. Diario de huesos y articulaciones, 102-B (12), 1709-1716. https://doi.org/10.1302/0301-620X.102B12.BJJ-2020-0566.R1</t>
  </si>
  <si>
    <t>https://doi.org/10.1186/s13018-021-02562-8</t>
  </si>
  <si>
    <t>Resultados quirúrgicos y factores de riesgo de resultados precarios en pacientes con metástasis de la columna cervical: un estudio prospectivo</t>
  </si>
  <si>
    <t>Japón</t>
  </si>
  <si>
    <t>Kanda, Y., Kakutani, K., Sakai, Y., Zhang, Z., Yurube, T., Miyazaki, S., Kakiuchi, Y., Takeoka, Y., Tsujimoto, R., Miyazaki, K., Ohnishi, H., Hoshino, Y., Takada, T., &amp; Kuroda, R.</t>
  </si>
  <si>
    <t>Se analizaron prospectivamente pacientes con metástasis de columna cervical sometidos a cirugía paliativa entre 2013 y 2018 en nuestra institución</t>
  </si>
  <si>
    <t xml:space="preserve">Investigación Cualitativa - Estudio Descriptivo - Prospectivo </t>
  </si>
  <si>
    <t>Metástasis de columna</t>
  </si>
  <si>
    <t>El estudio se realizó con 46 pacientes. Durante éste falleció 1 paciente, quedando en total 45 pacientes, con una tasa de supervivencia, 97,8%, al mes 69.9% 3 meses y 41.3% a 6 meses. Se realizó radioterapia en 15 pacientes (32,6%) prequirúrgica y 31 (67,4%) pacientes. La quimioterapia se realizó en 17 (37,0%) y postquirúrgica en 21 (47,5%) pacientes. Se produjeron doce complicaciones postoperatorias en 11 (23,9%) pacientes. más comunes fueron los trastornos de la herida e la infección del sitio quirúrgico. Cuatro (8,7%) pacientes desarrollaron complicaciones graves . El 19.9% de los pacientes fueron remitidos a otros hospitales , incluido centros de cuidados paliativos.(Kanda, Y et al 2021)
 Se produjo un mal resultado quirúrgico en 18 (39,1%) pacientes. No se observó mejora ni deterioro después de la mejora de la puntuación ECOGPS y EQ5D en 3 meses en 15 y 13 pacientes, respectivamente. (Kanda, Y et al 2021)
 Se ha demostrado buenos resultados en resultados clínicos de cirugía paliativa en pacientes con metástasis espinales en términos de función neurológica y control del dolor (Kakutani et al., 2017) . La cirugía para pacientes con metástasis en la columna se ha descartado últimamente en térmicos de pronóstico y calidad de vida, éstas últimas como objetivo de tratamiento, sin embargo en algunas a mostrado mejoría neurológica y control del dolor(Cho W et al ., 2012)
 El estudio concluye que la cirugía paliativa para las metástasis de la columna cervical en cuanto pronóstico y calidad de vida no ha sido bien investigada, sin embargo asegura que la cirugía en lesión de la unión cervicotorácica podría ser un factor de riesgo que podría deteriorar la calidad de vida del paciente. (Kanda, Y et al 2021)</t>
  </si>
  <si>
    <t>Radioterapia Quimioterapia Terapia hormonal</t>
  </si>
  <si>
    <t>Cho W et al , Kakutani et al.</t>
  </si>
  <si>
    <t>Los avances en tratamientos contra el cáncer han prolongado la supervivencia de pacientes, pero también han aumentado la incidencia de metástasis óseas, especialmente en la columna vertebral. Aunque menos común en la columna cervical, estas metástasis pueden tener graves consecuencias, como tetraplejia y dolor crónico, impactando negativamente en la calidad de vida del paciente (Kanda, et al ., 2021)</t>
  </si>
  <si>
    <t>La afectación en la columna vertebral, tiene un gran impacto negativo en la calidad de vida de los pacientes, reducir la movilidad a causa del dolor condena de algún modo al paciente a estar muchas veces postrado en cama, o limitando sus esfuerzos físicos solamente a necesidades básicas, de ahí a que cualquier intervención en función de recuperar un poco su independencia o reducir el dolor será beneficiosa para que el paciente lleve su enfermedad avanzada de una mejor manera. Enfermería estará encargada de asegurar la rehabilitación posterior, el manejo de la herida, y el acompañamiento a la familia para la recuperación completa en casa.</t>
  </si>
  <si>
    <t>Włodarczyk, J. R., &amp; Kużdżał, J. (2018). Colocación de stents en la paliación del cáncer de esófago irresecable. Revista mundial de cirugía, 42(12), 3988–3996. https://doi.org/10.1007/s00268-018-4722-7</t>
  </si>
  <si>
    <t>https://doi.org/10.1007/s00268-018-4722-7</t>
  </si>
  <si>
    <t>Colocación de stents en la paliación del cáncer de esófago irresecable</t>
  </si>
  <si>
    <t>Włodarczyk, J. R., &amp; Kużdżał, J.</t>
  </si>
  <si>
    <t>Analizar la seguridad y efectividad de la colocación de stents con stents autoexpandibles parcialmente cubiertos en la paliación de la disfagia en pacientes con cáncer de esófago irresecable.</t>
  </si>
  <si>
    <t xml:space="preserve">Investigación cuantitativa- estudio descriptivo- retrospectivo </t>
  </si>
  <si>
    <t>Estudio retrospectivo
 Se tuvo en cuenta registros de pacientes con carcinoma de esófago avanzado, tratados entre 2008 y 2015 en el Departamento de Cirugía Torácica del Colegio Médico de la Universidad Jagellónica. Se evaluaron datos como edad, sexo, peso, disfagia, disnea, quimioterapia/quimiorradiación, tasa de éxito, migración del stent, complicaciones y supervivencia. (Włodarczyk, J. R., &amp; Kużdżał, J. 2018)
 La estadificación de la enfermedad se basó en la clasificación de la UICC (0: sin disfagia; 1—deglución de una dieta semilíquida; 2—deglución de una dieta líquida; 3—disfagia a los líquidos y a la saliva)
 La colocación de stents esofágicos se realizó bajo anestesia general. Se realizó doble colocación de stent en pacientes con cáncer de esófago irresecable que afectaba a la vía aérea, con disfagia y disnea. La colocación de un stent en la vía aérea se realizó antes de la colocación de un stent esofágico. (Włodarczyk, J. R., &amp; Kużdżał, J. 2018)
 Posterior al procedimiento, los pacientes iniciaron vía oral con dieta líquida el mismo día recibieron una dieta líquida el mismo día. Al alta, se realizó un seguimiento de los pacientes cada 30 días, evaluando disfagia, disnea y calidad de vida. (Włodarczyk, J. R., &amp; Kużdżał, J. 2018)</t>
  </si>
  <si>
    <t>Paliación de la disfagia en cáncer de esófago irresecable.</t>
  </si>
  <si>
    <t>El carcinoma de células escamosas de esófago es el octavo cáncer más frecuente en el mundo, mientras que el carcinoma de unión esofagogástrica (Khushalani, 2008)
 El tratamiento estándar consiste en quimiorradioterapia preoperatoria seguida de resección completa y linfadenectomía, sin embargo, el tratamiento con intención curativa es posible solo en el 20-40% de los pacientes. En la mayoría de ellos, el manejo paliativo es la única opción, debido al avance local y/o metástasis a distancia (Stein et.al., 2004) . En este caso, uno de los tratamientos más frecuentes es la colocación de stents para el alivio inmediato de la disfagia (Shaikh et.al., 2015)
 Entre 2008 y 2015, 442 pacientes se sometieron a la colocación de un stent esofágico por obstrucción esofágica maligna. Previamente los pacientes perdieron entre 4 a 40 kg, disfagia, tos y caquexia. Durante el procedimiento, 3 pacientes terminaron sometidos a laparotimía y gastrostomía debido a la obstrucción completa del esófago. Después del procedimiento de colocación de stents, se observó una mejoría de la deglución en todos los pacientes (Włodarczyk, J. R., &amp; Kużdżał, J. 2018)
 Después de la colocación de un stent esofágico, 241 (54,5%) pacientes refirieron dolor torácico, 112 (25,3%) pacientes presentaron sensación de cuerpo extraño, sin embargo los síntomas desaparecienron entre 3 a 7 días, el hipo se presentó en 7 (1,6%) pacientes después de la colocación de un stent esofágico y requirió la retirada del stent en 4 casos, 202 (45,6%) pacientes refirieron síntomas de reflujo, y requirieron tratamiento farmacéutico. Después del alta hospitalaria, en 11 (2,5%) pacientes se presentó neumonía y recibieron tratamiento ambulatorio. La mortalidad global relacionada con el procedimiento fue del 0,4%. El periodo de seguimiento osciló entre 1 y 732 días. La mediana de supervivencia fue de 117,8 (Włodarczyk, J. R., &amp; Kużdżał, J. 2018)
 La colocación de stents en el cáncer de esófago inoperable permite la nutrición oral, la mejora del estado metabólico y el confort de vida
 Se puede concluir que el uso de stents metálicos autoexpandibles parcialmente cubiertos en el cáncer de esófago inoperable/irresecable es un procedimiento paliativo seguro y eficaz, con baja tasa de complicaciones y mortalidad perioperatoria.</t>
  </si>
  <si>
    <t>Stent esofágico
 Disfagia</t>
  </si>
  <si>
    <t>Khushalani, Stein, Shaikh e</t>
  </si>
  <si>
    <t>La colocación de stents metálicos autoexpandibles parcialmente cubiertos en el cáncer de esófago inoperable ha demostrado ser un procedimiento paliativo seguro y eficaz. Además de permitir la nutrición oral y mejorar el estado metabólico, también contribuye al confort de vida de los pacientes.
 Después de la colocación de un stent esofágico en pacientes con cáncer de esófago inoperable, los cuidados de enfermería son esenciales, especialmente para prevenir e indentificar signos de alarma. Esto implica una monitorización constante para detectar complicaciones como obstrucción del stent o sangrado, control del dolor y la dificultad para la deglución, supervisión de la ingesta de alimentos para evitar obstrucciones y educación a la familia sobre posibles complicaciones. Además, se brinda apoyo emocional y educación tanto al paciente como a la familia al momento del alta, en colaboración con otros profesionales de la salud, para garantizar una atención integral y coordinada. Estos cuidados de enfermería son fundamentales para mejorar la calidad de vida del paciente y minimizar las complicaciones relacionadas con la enfermedad y el tratamiento.</t>
  </si>
  <si>
    <t>La enfermera oncóloga desempeña un papel crucial en el manejo de pacientes con cáncer que experimentan dificultades para la ingesta de alimentos debido a obstrucciones esofágicas. La colocación de prótesis autoexpandibles ofrece varios beneficios en comparación con la alimentación por sonda nasogástrica o gastrostomía y es fundamental que como enfermería, educar al paciente frente a este tipo de opciones y tratamientos cuando la educación del especialista no haya sido compresible para los pacientes y su familia. Ante el miedo o la duda, explicarles que estos stent esofágicos les permiten retomar la ingesta oral de alimentos, lo que mejora su calidad de vida al mantener una sensación de saciedad y normalidad en su dieta, reduciendo los síntomas desagradables asociados con la desnutrición, como dolor, vómitos y reflujo gastroesofágico, lo que contribuye al bienestar general del paciente.</t>
  </si>
  <si>
    <t>18. Simion, L., Straja, N., Alecu, M., Poroch, V., Moşoiu, D., Panti, C., Grigorean, V., Brătucu, E., &amp; - (2014). Manejo de la obstrucción intestinal en pacientes con neoplasia abdominal avanzada. Chirurgia (Bucarest, Rumanía : 1990), 109(4), 527–533. https://pubmed.ncbi.nlm.nih.gov/25149618/</t>
  </si>
  <si>
    <t>https://doi.org/10.1007/s12663-021-01595-0</t>
  </si>
  <si>
    <t>Calidad de vida en pacientes con carcinoma oral de células escamosas recurrente: un estudio de la India</t>
  </si>
  <si>
    <t>Mukharjee, S., Kumar, V., Gupta, S., Barua, P., Prakash, P., Das, S., Akhtar, N., Rajan, S., &amp; Chaturvedi, A</t>
  </si>
  <si>
    <t>Evaluar los resultados funcionales de los pacientes sometidos a tratamiento para el carcinoma oral epidermoide recidivante.</t>
  </si>
  <si>
    <t xml:space="preserve">Investigación cuantitativa- estudio descriptivo prospectivo </t>
  </si>
  <si>
    <t>Estudio prospectivo 
 Realizado en un centro de oncología de atención terciaria en el norte de la India entre septiembre de 2017 y septiembre de 2018. Incluyeron 179 pacientes con carcinoma oral de células escamosas recidivante histológicamente comprobado. Estos pacientes se habían sometido a un tratamiento con intención curativa del cáncer primario en los últimos 5 años. 
 Se evaluó la puntuación de calidad de vida (CV) de los pacientes sometidos a tratamiento de carcinoma oral recidivante al inicio del estudio antes de comenzar el tratamiento y dos meses después de la finalización del tratamiento (De la cirugía de rescate o finalizado los 6 ciclos de quimioterapia paliativa en pacientes no sometidos a cirugía). El cuestionario contaba con 35 con puntuaciones entre 35-130.</t>
  </si>
  <si>
    <t>Cirugía de rescate
 Carcinoma oral epidermoide recidivante</t>
  </si>
  <si>
    <t>Bray et.al., Camisasca et.al. Schliephake</t>
  </si>
  <si>
    <t>El cáncer oral si bien no está entre los más frecuentes a nivel mundial, es un cáncer agresivo que no solo afecta la salud, sino, muchas veces la autoestima de la persona que lo padece, interfiriendo en su calidad de vida y en sus relaciones interpersonales. El tratamiento con cirugía, debería ser aplicado en todos los pacientes para contrarestar lo anteriormente señalado, sin embargo, en todos los lugares con lo ofrecen o el riesgo de la misma sobrepasa su intervención. Enfermería tiene un papel importante en la educación del paciente,, bindando un cuidado con un enfoque holístico con el fin de ayudar a mejorar la calidad de vida de los pacientes que reciben cirugía o quimioterapia paliativa, mitigando el deterioro de la calidad de vida asociado con el tratamiento y brindando un apoyo integral a lo largo del curso de la enfermedad.</t>
  </si>
  <si>
    <t>El cáncer de cavidad oral tiene un gran impacto en la calidad de vida de los pacientes, ya que afecta visiblemente el rostro, la capacidad de alimentarse, hablar y en gran medida su autoestima y su desempeño a nivel social y familiar. Enfermería debe proveer desde el diagnóstico un acompañamiento con todo un equipo interdisciplinario que guie y muestre las opciones de tratamiento más adecuadas según sus condiciones físicas y sociales.
 Como nos muestra el estudio la cirugía mejora en gran medida la deglución, por lo que requieren acompañamiento y educación frente a la dieta, mejoró el dolor, por lo que la educación frente al manejo analgésico, que es de enfermería cobra importancia vital, de igual manera mejoró la capacidad de socializar y sentirse mejor con su apariencia. Por lo que en este tipo de pacientes que cursan esta enfermedad la cirugía paliativa demuestra cumplir los objetivos.</t>
  </si>
  <si>
    <t>Valladares H, Héctor. (2015). TRATAMIENTO PALIATIVO DEL CÁNCER ESOFÁGICO Y DE LA UNIÓN GASTRO-ESOFÁGICA MEDIANTE COLOCACIÓN DE PRÓTESIS TRANSTUMORAL POR VÍA ENDOSCÓPICA. Revista chilena de cirugía, 67(4), 360-370. https://dx.doi.org/10.4067/S0718-40262015000400004</t>
  </si>
  <si>
    <t>https://www.ncbi.nlm.nih.gov/pmc/articles/PMC7101053/</t>
  </si>
  <si>
    <t>Estudio de cohorte prospectivo del resultado quirúrgico de las metástasis espinales en pacientes de 70 años o más.</t>
  </si>
  <si>
    <t>1. Kanda, Y., Kakutani, K., Sakai, Y., Yurube, T., Miyazaki, S., Takada, T., Hoshino, Y., &amp; Kuroda, R</t>
  </si>
  <si>
    <t>Examinar cómo la edad avanzada influye en los resultados de la cirugía de metástasis espinales, especialmente en relación con la percepción subjetiva del estado de salud, con el fin de mejorar la atención a los pacientes mayores en este contexto.</t>
  </si>
  <si>
    <t xml:space="preserve">Investigación cuantitativa- Estudio de cohorte prospectivo </t>
  </si>
  <si>
    <t>Estudio de cohorte prospectivo 
 El estudio fue aprobado por la Junta de Revisión Institucional del Hospital Universitario de Kobe. Se obtuvo el consentimiento informado por escrito de cada paciente de acuerdo con los principios de la Declaración de Helsinki.11 y las leyes y reglamentos de nuestro país (Kanda et.al., 2020).
 Se incluyeron prospectivamente 110 pacientes del Hospital Universitario de Kobe, que presentaron metástasis espinal (SSM)entre enero de 2013 y diciembre de 2016 y que tenían indicación quirúrgica paliativa. Se descartarin 9 pacientes , quedando un total de muestra de 101 . Los pacientes se dividieron en dos grupos: los de &lt; 70 años (Grupo Y) y los de ≥ 70 años (Grupo O). Se definió SSM como metástasis espinales asociadas con déficits neurológicos progresivos, inestabilidad espinal o dolor intratable resistente a la atención conservadora. La contraindicación para la cirugía fue la alteración de la conciencia debido a metástasis cerebrales. Todos los pacientes se sometieron a radioterapia antes o después de la cirugía. (Kanda et.al., 2020).
 La duración de la supervivencia postoperatoria se definió como el tiempo transcurrido desde la fecha de la cirugía hasta el último examen de seguimiento o la muerte. Para esclarecer los cambios cronológicos, se realizó seguimiento clínico de forma rutinaria al uno, tres y seis meses postoperatorios. (Kanda et.al., 2020).</t>
  </si>
  <si>
    <t>Edad avanzada
 Estado de salud</t>
  </si>
  <si>
    <t>Muchos de los pacientes con cáncer avanzado pueden padecer metástasis óseas, aproximadamente el 10-20% de las metástasis espinales (SSM) presentan algún grado de destrucción espinal y compresión epidural, lo que provoca síntomas graves, como disfunción neurológica y dolor intratable (Parque et.al., 2019) Estos síntomas empeoran el estado de salud del paciente al impedir el desarrollo habitual de sus actividades diarias (AVD) y su calidad de vida (CV) (Kakutani K et.al., 2017). En este caso, el objetivo final del tratamiento es mejorar y preservar la calidad de vida independiente hasta la fase terminal, por tanto, el tratamiento de las metástasis espinales es esencial (Miyazaki S et.al., 2017).
 Se incluyeron 101 pacientes (edad media 65,4 años; 32 a 90). El grupo Y comprendió 65 pacientes (edad media 59,6 años; 32 a 69) y el grupo O comprendió 36 pacientes (edad media 75,9 años; 70 a 90. La mediana del tiempo de seguimiento fue de 10,2 meses. El cáncer de pulmón fue el tipo más común de neoplasia primaria en ambos grupos. Se realizó quimioterapia en 50 pacientes (Grupo Y, n = 33; Grupo O, n = 17) al inicio del estudio. También se realizó quimioterapia posoperatoria en 48 pacientes (Grupo Y, n = 31; Grupo O, n = 18) (Kanda et.al., 2020).
 En ambos grupos falleció un paciente en el plazo de un mes debido a un cáncer primario; por lo tanto, el número de pacientes supervivientes al mes fue de 64 en el grupo Y (98.5%) y de 35 en el grupo O (97.2%). La tasa de supervivencia a tres meses en los grupos Y y O fue del 81,5% y del 80,6% y a los seis meses fue del 61,5% y del 58,3% respectivamente. a tasa de complicaciones no fue significativa en ambos grupos (Kanda et.al., 2020).
 Casi el 90% de los pacientes con SSM mostraron una mejoría de la PS (90 de 101, 89,1%), la IC (91 de 101, 90,1%) después de la cirugía de columna vertebral. Sin embargo se vio disminución de mejoría a los 3 meses en la edad ≥ 70, por tanto se identificó como el factor de riesgo más fuerte entre todas las variables. Sin embargo, la CV se mantuvo por encima del nivel basal (Kanda et.al., 2020).
 "La cirugía paliativa de descompresión posterior y estabilización de las metástasis espinales mejoró en gran medida la PS, las AVD y la CV de los pacientes, independientemente de la edad " (Kanda et.al., 2020).</t>
  </si>
  <si>
    <t>Metástasis espinales , estado de salud, supervivencia</t>
  </si>
  <si>
    <t>Calidad de vida, cáncer de pulmón</t>
  </si>
  <si>
    <t>Kimura T . Kakutani K , Sakai Y , Maeno K , et al. Parque S-J , Lee C-S</t>
  </si>
  <si>
    <t>La cirugía paliativa en las metástasis espinales es de suma importancia y debería considerarse en todos los casos, simepre y cuando su estado neurológico no esté afectado, pues se ha demostrado que la cirugía aumenta la calidad de vida del paciente independientemente de la supervivencia, por ende se estaría asegurando llegar al final de la vida con el menor índice de comorbilidad posible, intentando conservar su estado de independencia fíasico.</t>
  </si>
  <si>
    <t>Castellanos González, Juan Antonio, Mederos Curbelo, Orestes Noel, Barrera Ortega, Juan Carlos, Mederos Trujillo, Orestes Luis, &amp; López Sotelo, Alejandro. (2014). Tratamiento paliativo de los derrames pleurales malignos mediante abrasión química. Revista Cubana de Cirugía, 53(2), 167-175. Recuperado en 17 de marzo de 2024, de http://scielo.sld.cu/scielo.php?script=sci_arttext&amp;pid=S0034-74932014000200006&amp;lng=es&amp;tlng=es.</t>
  </si>
  <si>
    <t>https://doi.org/10.1186/s12957-019-1597-5</t>
  </si>
  <si>
    <t>La resección quirúrgica del tumor primario conduce a una supervivencia prolongada en el carcinoma neuroendocrino de páncreas metastásico</t>
  </si>
  <si>
    <t>. Feng, T., Lv, W., Yuan, M., Shi, Z., Zhong, H., &amp; Ling, S.</t>
  </si>
  <si>
    <t>Evaluar la resección tumoral primaria paliativa en pacientes con ECNp en estadio IV afecta la supervivencia en estos pacientes.</t>
  </si>
  <si>
    <t xml:space="preserve">Investigación Cuantitativa- Estudio descriptivo retrospectivo </t>
  </si>
  <si>
    <t>Estudio retrospectivo
 Se recopilaron datos de pacientes con ECNp en estadio IV registrados en la base de datos Surveillance, Epidemiology, and End Results (SEER) entre 1988 y 2014. Se utilizó el análisis de regresión de Cox univariante y multivariante para comparar la supervivencia general (SG) y la supervivencia específica del cáncer (CSS) de los pacientes que se sometieron o no a resección del tumor primario . Las variables incluidas fueron: sexo, raza, edad, grado, tamaño tumoral, localización tumoral, metástasis ganglionares, quimioterapia, año de diagnóstico, cirugía site-específica, resección de sitios primarios y distantes, tiempo de supervivencia, estado vital y muerte por causa específica. (Feng et.al 2019)</t>
  </si>
  <si>
    <t>Supervivenvia</t>
  </si>
  <si>
    <t>Las neoplasias neuroendocrinas pancreáticas (pNENs) son neoplasias raras derivadas de células neuroendocrinas pancreáticas
 En la actualidad, el tratamiento principal es quimioterapia con una supervivencia solo 5,8 a 12 meses, y la tasa de SG a 3 años alcanza solo el 5-10% (Sorbye H et.al., 2013)
 "Dado su comportamiento biológico altamente agresivo y su mal pronóstico, no se recomienda la cirugía. La cirugía curativa generalmente se intenta en la enfermedad localizada o para la citorreducción o la cirugía citorreductora, y no se recomienda la resección metastásica " (García et.al., 2016) 
 De los 350 pacientes con diagnóstico histológico y metástasis, el 82,9 % (290/350) no se trató mediante resección del tumor primario, mientras que el 14,3 % (50/350) se sometió a cirugía para extirpar el tumor primario. De estos 50 pacientes, el 50 % (25/50) se sometió a resección del tumor primario y de la enfermedad metastásica, y el 50 % (25/50) se sometió solo a la resección del tumor primario Feng et.al 2019).
 En promedio, la supervivencia (SG) de los pacientes con resecciones de tumor primario y metástasis fue de 19 meses, mientras que la mediana de SG del grupo con solo resección del sitio primario fue de 10 meses. 
 La mediana de supervivencia del grupo de cirugía primaria fue mayor que la del grupo no quirúrgico (12 vs 8 meses) Feng et.al 2019)
 También se compararon los subgrupos del grupo de cirugía, mostrando que los pacientes sin cirugía del sitio primario pero solo con resección de metástasis a distancia lograron una mediana de supervivencia de 8 meses, mientras que los pacientes que recibieron solo el sitio primario o resección primaria y del sitio distante lograron una mediana de supervivencia de 10 y 19 meses, respectivamente Feng et.al 2019).</t>
  </si>
  <si>
    <t>Neoplasias neuroendocrinas pancreáticas</t>
  </si>
  <si>
    <t>Sorbye H et.al., G arcía et.al.,Bertani et. Al.,</t>
  </si>
  <si>
    <t>El cáncer de páncreas es uno de los más agresivos y de peor pronóstico, como cirugía paliativa , en cuanto a supervivencia, lsu aumento es aproximadamente de de 4 meses, si bien es un tiempo importante, es una desición que , pensamos, se debe tomar con el paciente y su proyección al final de la vida,. El estudio no habla de mejoría de síntomas que sería la razón principal de la cirugía
 Creemos que la cirugía paliativa debe estar centrada en la necesidad de una toma de decisiones informada y centrada en el paciente, con un enfoque en el alivio de los síntomas y la mejora de la calidad de vida en lugar de simplemente prolongar la supervivencia.</t>
  </si>
  <si>
    <t>Enfermería desde el conocimiento del paciente y su entorno debe proveer todos los mecanismos de aceptación y adaptación a las nuevas condiciones de vida del paciente, sobre todo teniendo en cuenta que se están viendo enfrentados a una enfermedad muy agresiva y con mal pronóstico, la cirugía paliativa se convierte en una luz de esperanza, en los pacientes que son candidatos a la misma. Entendiendo que como lo muestra el artículo hay una mayor sobrevida en los pacientes que se operan, también implica mejoría de síntomas. El seguimiento, los controles y el tratamiento farmacológico que hay detrás ayudan a que sea efectiva y se cumplan los objetivos propuestos que desde el principio deben ser claros.</t>
  </si>
  <si>
    <t>Csendes J, Attila, Cortés L, Solange, Guajardo B, Matias, &amp; Figueroa G, Manuel. (2014). SOBREVIDA DE PACIENTES CON CÁNCER GÁSTRICO ETAPAS IIIC Y IV SOMETIDOS A CIRUGÍA: PARTE II DE ESTUDIO PROSPECTIVO 2004-2012. Revista chilena de cirugía, 66(5), 451-45Z9. https://dx.doi.org/10.4067/S0718-40262014000500009</t>
  </si>
  <si>
    <t>https://doi.org/10.4103/0973-1075.191859</t>
  </si>
  <si>
    <t>Cirugía agresiva en el contexto paliativo del cáncer de pulmón: ¿es útil?.</t>
  </si>
  <si>
    <t>Byregowda, S., Prabhash, K., Puri, A., Joshi, A., Noronha, V., Patil, V. M., Panda, P. K., &amp; Gulia, A</t>
  </si>
  <si>
    <t>Pesentar un caso de cirugía extensa de reemplazo total de fémur en un paciente con cáncer de pulmón avanzado y fractura patológica, destacando su impacto en la calidad de vida .</t>
  </si>
  <si>
    <t xml:space="preserve">Investigación Cualitativa- estudio de caso </t>
  </si>
  <si>
    <t>Estudio de casos
 Estudio de paciente hombre de 53 años con cáncer primario en pulmón y metástasis ósea a fémur, el diagnóstico se realizó con radiografía, RMN, además se evidencia fractura de la extremidad del miembro inferior izquierdo, se inmovilizó con una férula de Thomas para evitar el desplazamiento de la misma. Paciente postrado en cama con dolor, dependiendo totalmente de sus cuidados básicos de higiene (Byregowda et.al 2016)</t>
  </si>
  <si>
    <t>A nivel mundial, la mayoría de los cánceres de pulmón se tratan con intención paliativa, sin embargo, la mediana de supervivencia ha mejorado de 12 a 60 meses. A medida que la esperanza de vida de los pacientes con cáncer avanzado ha aumentado, su expectativa de una mejor calidad de vida (CV) también lo ha hecho. Se podría decir que el límite de los cuidados paliativos ha cambiado, pues su abordaje ya no es solo el alivio sintomático, sino que puede llevar a procedimientos quirúrgicos mínimamente invasivos para mejorar la CV /Rubens et.al 2020)
 . 
 El paciente con cáncer de pulmón y metástasis ósea, recibió tratamiento con intención paliativa con gefitinib y radiación paliativa a las lesiones esqueléticas metastásicas sintomáticas. El paciente mostró una mejoría significativa en el estado general, por tal motivo se decidió tratar quirúrgicamente con resección y colocación de prótesis competa para mejorar su CV. Posterior al procedimiento, la CV del paciente mejoró drásticamente., sin dolor y realización de actividades diarias de forma. Finalmente, el paciente falleció con enfermedad progresiva a los 12 meses de la cirugía (Byregowda et.al 2016).</t>
  </si>
  <si>
    <t>Cáncer de pulmón</t>
  </si>
  <si>
    <t>Rosen LS, Gordon D, Kaminski M, Howell A, Belch A, Mackey,Rubens et.al</t>
  </si>
  <si>
    <t>Es importante dejar el estigma de los cuidados paliativos relacionados al final de la vida y manejo sintomático, entreg los cuidados paliativos también existen las cirugías paliativas que , según riesgo - beneficio, pueden ayudar al paciente a tener mejor calidad de vida y vivir el tiempo que le quede de vida de forma independiente. En este caso, el paciente falleció a las 12 meses de la cirugía, pero después de ésta, pudo caminar, eliminar el dolor y tener una vida lo más independiente posible, mejorando así su calidad de vida, independientemente del tiempo de supervivencia.</t>
  </si>
  <si>
    <t>La afectación en los huesos, tiene un gran impacto negativo en la calidad de vida de los pacientes, pueden reducir la movilidad a causa del dolor limita sus esfuerzos físicos solamente a necesidades básicas, de ahí a que cualquier intervención en función de recuperar un poco su independencia o reducir el dolor será beneficiosa para que el paciente lleve su enfermedad avanzada de una mejor manera. Enfermería estará encargada de asegurar la rehabilitación posterior, el manejo de la herida, y el acompañamiento a la familia para la recuperación completa en casa.</t>
  </si>
  <si>
    <t>Cohen Joshua T.,Fallon Eleanor A.,Charpentier Kevin P.,Cioffi William G.,Miner Thomas J., Improving the value of palliative surgery by optimizing patient selection, American Journal of Surgery, The, Volume 221, Issue 5, 2021, Pages 1018-1023, ISSN 0002-9610, http://dx.doi.org/10.1016/j.amjsurg.2020.08.034.</t>
  </si>
  <si>
    <t>https://pubmed.ncbi.nlm.nih.gov/25149618/</t>
  </si>
  <si>
    <t>Manejo de la obstrucción intestinal en pacientes con neoplasia abdominal avanzada</t>
  </si>
  <si>
    <t>Rumanía</t>
  </si>
  <si>
    <t>Simion, L., Straja, N., Alecu, M., Poroch, V., Moşoiu, D., Panti, C., Grigorean, V., Brătucu, E.</t>
  </si>
  <si>
    <t>Describir el manejo de la obstrucción intestinal en pacientes con neoplasia abdominal avanzada</t>
  </si>
  <si>
    <t xml:space="preserve">Investigación Cuantitativa - estudio descriptivo- retrospectivo </t>
  </si>
  <si>
    <t>Estudio unicéntrico y retrospectivo
 Se realizó una evaluación de los pacientes que sufrieron oclusión intestinal y fueron operados en la Primera Clínica Quirúrgica del Instituto de Oncología de Bucarest durante un período de 4 años (2010-2013). Se seleccionaron específicamente 61 casos en los que la oclusión intestinal se produjo en el contexto de una neoplasia abdominal avanzada. Se define como neoplasia abdominal avanzada a aquellos casos de cáncer abdominal en los que el tratamiento oncológico curativo ya no es posible debido al estadio avanzado de la enfermedad (Simion et.al., 2014).</t>
  </si>
  <si>
    <t>La selección aleatoria del periodo de estudio, la introducción de todos los pacientes identificados con este tipo de patología, así como la concentración de neoplasia abdominal avanzada en el Instituto de Oncología de Bucarest son los elementos que permiten afirmar que los resultados de este estudio son representativos (. Rosen et.al.,2000) 
 El tratamiento en los pacientes con cáncer avanzado no puede ser estandarizada, si se habla de calidad de vida, la ileostomía/colostomía, sería el mejor tratamiento para mejorar la obstrucción intestinal, favoreciendo el tránsito intestinal, disminución de la distensión abdominal, emesis y dolor. De los 61 pacientes, 45 fueron sometidos a esta cirugía, es decir, el 77,05% de los pacientes pueden ser operables bajo este tratamiento . Por tanto la comunicación con el paciente y la familia esextremadamente importante (Wong et.al 2009). 
 En el paciente de bajo pronóstico, aliviar la obstrucción intestinal ampliar su supervivencia semanas o incluso meses. Con la realización del estudio se ve la necesidad de desarrollar el campo de los cuidados paliativos (Simion, et.al.,2014).</t>
  </si>
  <si>
    <t>Cáncer de estómago avanzado, ileostomía/colostomía</t>
  </si>
  <si>
    <t>Rosen SA, Buell JF, Yoshida A, Kazsuba S, Hurst R, Michelassi</t>
  </si>
  <si>
    <t>La ileostomía /colostomía, se considera la mejor elección en la obstrucción intestinal maligna debido a su capacidad para proporcionar un alivio rápido de los síntomas, prevenir complicaciones graves y mejorar la calidad de vida del paciente.
 La ileostomía proporciona una desviación del contenido intestinal más arriba en el tracto gastrointestinal, lo que permite un alivio rápido de la obstrucción intestinal. Al desviar el contenido intestinal más allá del sitio de obstrucción, se reduce el riesgo de aumento de la presión i que puede llevar a la perforación intestinal. Es decir que alivia la distención, el dolor abdominal, mejora la vía oral. Además se considera un prosedimiento seguro, convirtiendoce en una excelente opción para paliar los síntomas del paciente con cancer avanzado sometiéndolo a cirugía paliativa. En este caso, la enfermera en muy importante antes, durante y después del procedimiento, ya que la cirugía genera un cambio físico y emocional en el paciente, educarlo en su manejo sería fundamental para disminuir el impacto en el paciente y su familia</t>
  </si>
  <si>
    <t>Obarski P, Włodarczyk J. Alleviation of malignant dysphagia in inoperable lung cancer. Annals of palliative medicine. 2023;12(4):738-747. doi:10.21037/apm-22-1144 https://pesquisa.bvsalud.org/portal/resource/pt/mdl-37475656 
 Enfermería
 Memorial Sloan Kettering Cancer Center (MSKCC). Colocación de stent esofágico. 2022. https://www.mskcc.org/es/pdf/cancer-care/patient-education/esophageal-stent-placement</t>
  </si>
  <si>
    <t>https://doi.org/10.1590/0102-6720201700030009</t>
  </si>
  <si>
    <t>Doce años de experiencia en el uso de la derivación colecistoyeyuno para el Tratamiento paliativo del cáncer de páncreas avanzado</t>
  </si>
  <si>
    <t>Oliveira, M. B., Santos, B. D. N., Moricz, A., Pacheco-Junior, A. M., Silva, R. A., Peixoto, R. D., &amp; Campos, T.</t>
  </si>
  <si>
    <t>Evaluar la morbilidad y mortalidad tempranas de los pacientes con cáncer de páncreas sometidos a derivación de colecistoyeyuno y evaluar el éxito de este procedimiento en el alivio de la ictericia.</t>
  </si>
  <si>
    <t>Estudio retrospectivo 
 Se realizó un análisis retrospectivo de datos obtenidos de las historias clínicas del Servicio de Fichas Médicas y Estadística (SAME) de pacientes con cáncer de páncreas sometidos a anastomosis colecistoyeyuno en el Grupo de Páncreas y Vías Biliares del Servicio de Cirugía del Hospital de la Alta Casa de Misericordia de São Paulo entre enero de 2002 y diciembre de 2013 (Oliveira et.al.,2017)
 Se incluyeron pacientes con cáncer de páncreas confirmado por biopsia como adenocarcinoma de origen pancreático en los que no fue posible la resección por enfermedad avanzada o mal estado clínico y en los casos en los que había al menos 2 cm de espacio en la vía biliar principal entre el tumor y la implantación de la vía quística (Oliveira, et.al.,2017)
 Para el análisis estadístico de la SG se utilizó el método de Kaplan-Meier. Los valores de p &lt;0,05 se consideraron estadísticamente significativos (Oliveira et.al.,2017).</t>
  </si>
  <si>
    <t>Cuidados paliativos</t>
  </si>
  <si>
    <t>Neoplasias pancreáticas,</t>
  </si>
  <si>
    <t>Fernandes Ede S, Mello FT, Ribeiro-Filho J, Monte-Filho AP, Fernandes MM, Coelho RJ, Matos MC, Souza AA, Torres 
 Rahman GA, Yusuf IF, Faniyi AO, Etonyeaku AC.
 Evans DB, Varadhachary GR, Crane CH, Sun CC, Lee JE, Pisters PW</t>
  </si>
  <si>
    <t>El estudio muestra la improtancia del tratamiento paliativo en el cáncer depancreas avanzado y en la obstrucción biliar maligna, ya que al no tratarlo puede tener consecuencias nocivas como el riesgo de colangitis, prurito o retraso en el inicio del tratamiento quirúrgico o quimioterapéutico, y también puede aumentar la mortalidad, sin embargo la descompresión biliar paliativa puede brindar comodidad al paciente al mejorar la ictericia y reducir el prurito (Fernandes et.al.,2016) Realizar el pricedimiento proporcionaría calidad de vida al paciente y podría aumentar el tiempo de supervivencia ya no contraer complicaciones. 
 Si bien el procedimeinto vía endsocópica resulta menos tedioso para el pacienre, la cirugía podría resultar más beneficiosa en el sentido de recurrencia y facilidad de la prestación del servicio, pues no todos los centros cuentan con tratamiento endoscópico.</t>
  </si>
  <si>
    <t>El rol de enfermería en este tratamiento no está descrito, sin embargo las derivaciones biliares paliativas, para que sean efectivas, requieren cuidados especiales en el hogar, como lavado, limpieza y vigilancia del sitio de inserción, del material de dreaje, sangrados asociados o signos visibles de infección. Para las familias o cuidadores el personal de enfermería se convierte en un gran apoyo en este manejo, ya que la educación brindada durante la atención y al momento del egreso del paciente será vital para que ellos lo realicen de manera apropiada, eviten reingresos y complicaciones, además de asegurar el bienestar del paciente.</t>
  </si>
  <si>
    <t>Potz, B. A., &amp; Miner, T. J. (2016). Paliación quirúrgica de la obstrucción de la salida gástrica en neoplasias malignas avanzadas. Revista mundial de cirugía gastrointestinal, 8(8), 545–555. https://doi.org/10.4240/wjgs.v8.i8.545</t>
  </si>
  <si>
    <t>Clinical Key</t>
  </si>
  <si>
    <t>Oncología Quirúrgica and Neoplasias</t>
  </si>
  <si>
    <t>https://www-clinicalkey-es.udea.lookproxy.com/service/content/pdf/watermarked/1-s2.0-S2772964822000090.pdf?locale=es_ES&amp;searchIndex=</t>
  </si>
  <si>
    <t>Intervenciones en quirófano para niños próximos al final de la vida: un
 enfoque multidisciplinario</t>
  </si>
  <si>
    <t>Canadá</t>
  </si>
  <si>
    <t>Marianne Goudreaulta, Nago Humbertb, Francia Gauvinb, Monia MarzoukiC, Catherine K. Beaumierd, Dickens St-Vild, Nelson Piché.</t>
  </si>
  <si>
    <t>Identificar y caracterizar a los pacientes en
 cuidados paliativos suceptibles a tratamiento quirúrgico.</t>
  </si>
  <si>
    <t>Estudio retrospectivo 
 El estudio se realizó en CHU Ste-Justine, un hospital terciario especializado en pediatría y obstetricia en Montreal, Québec. Se incluyeron todos los pacientes con cáncer que se encontraban al final de la vida que se sometieron a cirugía dentro de los 6 meses antes a su muerte. Esto se realizó utilizando 1) los servicios de archivo de nuestra institución y 2) la base de datos del servicio de cuidados paliativos pediátricos (PPCS). Se incluyeron todos los pacientes menores de 21 años en el momento del diagnóstico. Durante el periodo 2009 hasta 2016 (Goudreaulta et ., al 2018)</t>
  </si>
  <si>
    <t>Final de la vida</t>
  </si>
  <si>
    <t>El estudio se llevó a cabo en CHU Ste-Justine, un hospital especializado en pediatría y obstetricia en Montreal, Quebec. Incluyó a pacientes con cáncer que se sometieron a cirugía dentro de los 6 meses previos a su fallecimiento. Se utilizaron los archivos del hospital y la base de datos del servicio de cuidados paliativos pediátricos (PPCS). Se incluyeron pacientes menores de 21 años al momento del diagnóstico, durante el período de 2009 a 2016 (Goudreaulta et ., al 2018)
 Aunque históricamente la cirugía se centraba en la paliación, los cirujanos modernos buscan curar y prolongar la vida (Dunn, 2011) . Sin embargo, en la última década, ha habido un cambio hacia la promoción de los cuidados paliativos en la cirugía moderna. ( Lilleyet et., al 2018) Muchos consideran que los cuidados paliativos son el nuevo estándar de atención para pacientes con enfermedades graves y potencialmente mortales (Cassell et., al 2003)
 Los pacientes tenían diversos diagnósticos primarios, siendo el cáncer el más común. La cirugía se realizó con diferentes objetivos, incluyendo paliativo, diagnóstico o curativo. Se establecieron órdenes de no reanimación (DNAR) para 49 pacientes, con un tiempo medio entre la decisión de DNAR y el procedimiento de 68 días. Para algunos pacientes, el procedimiento se realizó a pesar de las órdenes DNAR después de discusiones entre la familia y el equipo de cuidados paliativos (Goudreaulta et ., al 2018)
 La mediana del intervalo entre la última intervención y la muerte fue de 56 días, siendo la progresión del cáncer la causa más frecuente de muerte. Solo un paciente falleció por complicaciones quirúrgicas (Goudreaulta et ., al 2018).
 El estudio subraya la necesidad de educar a los cirujanos en cuidados paliativos y destaca la importancia de la colaboración con especialistas en esta área para garantizar una atención óptima para los niños en situaciones críticas (Goudreaulta et ., al 2018).</t>
  </si>
  <si>
    <t>Cuidados paliativos pediátricos</t>
  </si>
  <si>
    <t>Educación al personal de salud</t>
  </si>
  <si>
    <t>Es estudio nos muestra una realidad compleja en la atención médica, especialmente en el contexto de pacientes pediátricos con enfermedades graves y terminales sometidos a procedimientos quirúrgicos, en ocasiones innecesarios que empeoran la calidad de vida del paciente. En este orden de ideas, creemos que la enfermería tiene un papel crucial en la implementación de cuidados paliativos. Su cercanía con los pacientes y sus familias les otorga una perspectiva de las necesidades físicas, emocionales y espirituales del paciente y su familia
 El hecho de que algunas cirugías se realicen a pesar de las órdenes de no reanimación (DNAR) (Goudreaulta et ., al 2018), subraya la importancia de la voz de la enfermería en las discusiones éticas y decisiones clínicas. Las enfermeras pueden abogar por la calidad de vida del paciente, asegurando que se respeten sus deseos y que se minimice el sufrimiento innecesario.</t>
  </si>
  <si>
    <t>El articulo menciona la importancia de un equipo interdisciplinario, que incluye a la enfermera como eje fundamental del equipo, por su cercanía, no solo con el paciente sino con su familia, con su rol de educación y poniendo a estos padres en contexto sobre la enfermedad de sus hijos y abriendo las puertas a explicar todos los escenarios posibles, ayudará a determinar hasta qué punto llegar con estos niños, y si realmente es beneficiosos someterlos a ciertas intervenciones quirúrgicas aun cuando la idea de las mimas no sea curar.</t>
  </si>
  <si>
    <t>Wong, J. S. M., Ng, I. A. T., Juan, W. K. D., Ong, W. S., Yang, G. M., Finkelstein, E. A., Gandhi, M., Ong, C. J., Seo, C. J., Zhu, H. Y., &amp; Chia, C. S. (2022). Trayectorias de los resultados informados por los pacientes después de la cirugía gastrointestinal paliativa en el cáncer avanzado: ¿es sostenible la buena calidad de vida?. Anales de cirugía abiertos: perspectivas de la historia quirúrgica, la educación y los enfoques clínicos, 3(4), e206. https://doi.org/10.1097/AS9.0000000000000206</t>
  </si>
  <si>
    <t>https://www-clinicalkey-es.udea.lookproxy.com/service/content/pdf/watermarked/1-s2.0-S1888441523001273.pdf?locale=es_ES&amp;searchIndex=</t>
  </si>
  <si>
    <t>El papel de la cirugía mínimamente invasiva de columna en el tratamiento de las metástasis vertebrales (parte 1): una revisión clínica</t>
  </si>
  <si>
    <t>A. Carrascosa-Granada, D. Garríguez Perez, A. Vargas Jimenez, R. Luque Perez, D.O. Martínez-Olascoagoa, J.L. Perez Gonzalez, I. Domínguez Esteban y F. Marco Martínez</t>
  </si>
  <si>
    <t>Presentar en esta revisión el papel de la cirugía mínimamente invasiva (MIS) en esta enfermedad, y algunos casos tratados
 en nuestro centro hospitalario Hospital Clínico Universitario San Carlos, Madrid, Espana</t>
  </si>
  <si>
    <t xml:space="preserve">Investigación cualitativa - Estudio de caso </t>
  </si>
  <si>
    <t>Estudio de caso</t>
  </si>
  <si>
    <t>Afectación metastásica espinal</t>
  </si>
  <si>
    <t>Metástasis espinal</t>
  </si>
  <si>
    <t>El artículo nos muestra que el tratamiento quirúrgico en las metástasis espinales tiene grandes ventajas para los pacientes, nos mencionan una baja estancia hospitalaria asociada, reportan, además, que hay un bajo riesgo de infección y dentro de los días del post operatorio disminuye significativamente el uso de analgésicos fuertes como los opioides, en estos casos el papel de enfermería sería fundamental para ayudar a tomar la decisión de someterse a la cirugía, en este caso, entonces, se puede convertir a futuro en una cirugía a elección de pacientes con metástasis espinales, ya que les va a ayudar a tener una mejor calidad de vida, poderse valer por ellos mismos, y es un procedimiento que no tiene grandes complicaciones ni comorbilidades asociadas. 
 Como lo menciona el artículo el objetivo principal de este tratamiento médico quirúrgico no es de tipo curativo sino paliativo (Sciubba DM, et al. 2010) por ende, es muy importante dentro de nuestra monografía tocar ese tipo de intervención, y la traemos ya que no hemos encontrado gran cantidad de artículos relacionados con esta patología</t>
  </si>
  <si>
    <t>Alejandra González - Eliana Serna</t>
  </si>
  <si>
    <t>Rasmussen, Jorge &amp; Beltrame, Sofía &amp; Ajler, Pablo &amp; Baccanelli, Matteo &amp; Yampolsky, Claudio. (2017). Tratamiento quirúrgico de metástasis cerebrales: Análisis de resultados de una cohorte histórica en un centro de referencia.. Revista Neurocirugía / Neurocirurgia FLANC. 26.</t>
  </si>
  <si>
    <t>https://www-clinicalkey-es.udea.lookproxy.com/service/content/pdf/watermarked/1-s2.0-S0749208114000655.pdf?locale=es_ES&amp;searchIndex=</t>
  </si>
  <si>
    <t>PALLIATIVE SURGERY: INCIDENCE AND OUTCOMES Cirugía paliativa incidencia y resultados</t>
  </si>
  <si>
    <t>VIRGINIA SUN AND ROBERT S. KROUSE</t>
  </si>
  <si>
    <t>Describir los objetivos del tratamiento, la toma de decisiones, la incidencia y los resultados de la paliación quirúrgica en el cáncer avanzado.</t>
  </si>
  <si>
    <t>Las enfermeras de oncología que ejercen en entornos clínicos y de investigación tienen la responsabilidad de dotarse de conocimientos relacionados con las indicaciones y opciones de los procedimientos paliativos, y el impacto de la cirugía en la calidad de vida de los pacientes y sus familias que se enfrentan a un cáncer avanzado. (Virginia Sun And Robert S. Krouse. 2014)
 Las diversas indicaciones quirúrgicas para mejorar la calidad de vida (CV) en pacientes con cáncer avanzado incluyen el desequilibrio hormonal, la reacumulación de líquido maligno, las obstrucciones, el sangrado tumoral u otras complicaciones locales, y el dolor. (Virginia Sun And Robert S. Krouse. 2014)
 Para los pacientes que contemplan la cirugía paliativa, se ha demostrado que el principal factor de toma de decisiones es el impacto físico de los síntomas no controlados. Si bien los riesgos quirúrgicos son inherentes y pueden influir en la toma de decisiones, los pacientes a menudo consideran la cirugía como su mejor opción. (Virginia Sun And Robert S. Krouse. 2014)</t>
  </si>
  <si>
    <t>Paliación Quirúrgica</t>
  </si>
  <si>
    <t>Calidad de vida y educación</t>
  </si>
  <si>
    <t>Los procedimientos paliativos entonces, se vuelven importantes dentro del manejo integral del paciente con cáncer en estadíos avanzados, cuando se considera un tratamiento quirúrgico para mejorar su calidad de vida, se debe tener en cuenta que tanto el paciente como su familia debe tener muy claro cuál es el objetivo del procedimiento, y obviamente mencionarles, como lo muestra el artículo, todas aquellas variables que pueden influir en su recuperación o incluso empeorar los síntomas y llevarlos hasta la muerte, sin embargo es muy importante que las enfermeras involucradas en el manejo del paciente oncológico comprendan la cantidad de enfoques que hay para la paliación quirúrgica, el gran impacto en la calidad de vida y el potencial bienestar para el paciente. 
  Como miembro del equipo multidisciplinario que atiende a los pacientes con cáncer que se someten a cirugías paliativas, es importante que el enfermero entable conversaciones con los pacientes y amplie la evaluación de estos . (Virginia Sun And Robert S. Krouse. 2014) para poder garantizar comodidad y confianza al abordar el tema de las necesidades físicas y psico sociales, e identificar en conjunto los objetivos de esta intervención y todo aquello que puede confluir en la toma de decisiones.</t>
  </si>
  <si>
    <t>La mejoría de los síntomas debe ser un motivo fundamental para que el paciente y su familia tomen la decisión frente al manejo de su enfermedad, luego de ilustrar ampliamente a ambos, deben estar en la capacidad de definir que es lo mejor, ya que hemos mencionado desde otros artículos que las cirugías con intención paliativa sin han demostrado mejoría de síntomas, enfermería debe estar atenta a las decisiones que tomen como familia y educar frente a los manejos posibles o aclarar aquello que menciona el médico y que no siempre queda tan claro para ellos, intentando dejar la decisión en sus manos, pero teniendo la tranquilidad de haber acompañado esta decisión desde el conocimiento y la intención del cuidado.</t>
  </si>
  <si>
    <t>Oliveira, M. B., Santos, B. D. N., Moricz, A., Pacheco-Junior, A. M., Silva, R. A., Peixoto, R. D., &amp; Campos, T. (2017). DOCE AÑOS DE EXPERIENCIA EN EL USO DE LA DERIVACIÓN COLECISTOYEYUNO PARA EL TRATAMIENTO PALIATIVO DEL CÁNCER DE PÁNCREAS AVANZADO. Arquivos brasileiros de cirurgia digestiva : ABCD = Archivos brasileños de cirugía digestiva, 30(3), 201–204. https://doi.org/10.1590/0102-6720201700030009</t>
  </si>
  <si>
    <t>https://www-clinicalkey-es.udea.lookproxy.com/service/content/pdf/watermarked/1-s2.0-S0022480422001949.pdf?locale=es_ES&amp;searchIndex=</t>
  </si>
  <si>
    <t>Palliative Cytoreductive Surgery With or Without Hyperthermic Intraperitoneal Chemotherapy for Peritoneal Carcinomatosis: Is It Safe and Effective? Cirugía citorreductora paliativa con o sin quimioterapia intraperitoneal hipertérmica para la carcinomatosis peritoneal: ¿es segura y eficaz?</t>
  </si>
  <si>
    <t>Erin A. Strong, MD, MBA, MPH, Austin Livingston, MD,
 Maciej Gracz, MMP, Wendy Peltier, MD, Susan Tsai, MD, MHS,
 Kathleen Christians, MD, T. Clark Gamblin, MD, MBA, MS,
 Karen Kersting, PhD, and Callisia N. Clarke, MD, MS</t>
  </si>
  <si>
    <t>El propósito de este estudio es evaluar las indicaciones, la morbilidad y la mejoría de los síntomas de la Cirugía citorreductora/ quimioterapia intraperitoneal hipertérmica SRC/HIPEC en carcinomatosis peritoneal avanzada.</t>
  </si>
  <si>
    <t xml:space="preserve">Investigación cuantitativa- Estudio descriptivo retrospectivo </t>
  </si>
  <si>
    <t>Estudio retrospectivo  
 Se realizó una revisión retrospectiva de un registro clínico prospectivo de pacientes sometidos a SRC/HIPEC en una sola institución desde febrero de 2008 hasta febrero de 2018. Este estudio fue aprobado por la Junta de Revisión Institucional del Colegio Médico de Wisconsin; Se obtuvo una exención del consentimiento informado aprobada por la Junta de Revisión Institucional. Los criterios de inclusión fueron los casos de SRC y/o HIPEC con intención paliativa. Se definió la intención paliativa como los casos en los que no se pudo lograr una resección macroscópica completa, pero se realizó una intervención quirúrgica para la mejoría de los síntomas secundarios a una enfermedad peritoneal extensa.</t>
  </si>
  <si>
    <t>Carcinomatosis peritoneal</t>
  </si>
  <si>
    <t>Algo muy importante que nos muestra este estudio, es que fue muy efectivo a la hora del alivio de los síntomas, ya que la mayoría de los pacientes, el 90%, informaron mejoría de los síntomas dentro del post operatorio, esto es fundamental y nos muestra que este tipo de cirugías realmente cumplen con el objetivo de la cirugía paliativa, que es el alivio de síntomas y la mejora en la calidad de vida, si bien, son intervenciones grandes y que pueden tener ciertas complicaciones, al momento de mejorar en la calidad de vida del paciente han sido efectivas, en este caso, enfermería debe estar presente tanto en el preoperatorio como dentro del post operatorio, ya que son pacientes que normalmente terminan con heridas quirúrgicas abdominales importantes y con recuperación nutricional por sondas o vía parenteral, y de este modo, acompañar el paciente hasta que egresa de la institución</t>
  </si>
  <si>
    <t>El HIPEC es una cirugía altamente invasiva, que requiere una preparación no sólo del paciente sino de todo el equipo que participa, ya que implica un gran tiempo quirúrgico y una recuperación de muchos cuidados. Según lo muestra el artículo hay una mejoría en los síntomas y una recuperación efectiva, cumpliendo con su objetivo principal. Enfermería cumple el papel de educación y preparación del paciente previo a la cirugía, dentro del quirófano la gestión del equipo, insumos, y medicamentos es propia de nuestro quehacer, tener todo a tiempo y en buenas condiciones, se igual manera dentro del posquirúrgico es fundamental el cuidado profesional ya que implica cuidados con la dieta, de heridas abdominales, sondas, drenes y reacondicionamiento físico.</t>
  </si>
  <si>
    <t>Deo, S. V. S., Kumar, N., Rajendra, V. K. J., Kumar, S., Bhoriwal, S. K., Ray, M., Bhatnagar, S., &amp; Mishra, S. (2021). Cirugía paliativa para el cáncer avanzado: perfil clínico, espectro de la cirugía y resultados de un centro oncológico de atención terciaria en un país de ingresos medianos bajos. Revista india de cuidados paliativos, 27(2), 281–285. https://doi.org/10.25259/IJPC_399_20</t>
  </si>
  <si>
    <t>https://www-clinicalkey-es.udea.lookproxy.com/service/content/pdf/watermarked/1-s2.0-S0002961020305262.pdf?locale=es_ES&amp;searchIndex=</t>
  </si>
  <si>
    <t>Improving the value of palliative surgery by optimizing patient
 selection
 The role of Mejorar el valor de la cirugía paliativa optimizando la selección de pacientes</t>
  </si>
  <si>
    <t>Joshua T. Cohen, Eleanor A. Fallon, Kevin P. Charpentier 
 , William G. Cioffi,
 Thomas J. Miner*</t>
  </si>
  <si>
    <t>Con el fin de caracterizar mejor los resultados de la cirugía paliativa (PS), evaluamos a los pacientes que experimentaron supervivencia en el cuartil superior para dilucidar los predictores de PS de alto impacto.</t>
  </si>
  <si>
    <t>Estudio retrospectivo : Se incluyeron las historias clínicas de todos los pacientes que se sometieron a una operación para paliar los síntomas del cáncer avanzado entre 2003 y 2017 se identificaron a partir de una base de datos quirúrgica paliativa integral. Se incluyeron en el análisis los pacientes que incluían documentación explícita de intención paliativa o que el cirujano tratante confirmaba que la operación estaba indicada para mejorar la calidad de vida o mejorar el control de los síntomas. Todos los pacientes que cumplieron los criterios de inclusión fueron seguidos durante al menos 90 días o hasta su muerte.</t>
  </si>
  <si>
    <t>Supervivencia - selección de pacientes</t>
  </si>
  <si>
    <t>Supervivencia y calidad de vida</t>
  </si>
  <si>
    <t>Cuando se plantea la opción de cirugía paliativa, no siempre los pacientes se presentan en la etapa final del proceso de su enfermedad. Hay un gran número que puede obtener una supervivencia significativamente más larga debido a estas intervenciones. (Joshua T. Cohen et al. 2021) En este caso es muy importante tener en cuenta los beneficios del procedimiento, si reamente se va a tener un impacto en la calidad de vida o no va a haber un gran cambio en ella. Por eso, el estudio nos muestra la importancia de que el cirujano y todo el equipo multidisciplinario acompañe al paciente en la toma de decisión y que cuando se ofrezca la opción de cirugía, el paciente debe estar plenamente consciente de cuál será su objetivo, sus posibilidades de mejoría y las complicaciones. Y a partir de ahí, decidir si someterse o no a la misma.</t>
  </si>
  <si>
    <t>Al momento de la elección del procedimiento adecuado, son múltiples las variables que se deben tener en cuenta, el rol del profesional de enfermería será entender al paciente, no como un cuerpo o una enfermedad, sino como un ser holístico, sujeto de cuidado, con todo un entorno a través del cual se desempeña en la sociedad, con miedos, cansancio, dolor, y todo esto, que puede ser identificado con una buena valoración de enfermería, puede apoyar la toma de decisiones, es fundamental hacer parte de las juntas o staff donde se definen los tratamientos, ya que la cercanía del cuidado de enfermería nos regala un panorama más amplio a la hora de decidir sobre lo que sea más apropiado para el paciente.</t>
  </si>
  <si>
    <t>Sun Virginia,Krouse Robert S., Palliative Surgery: Incidence and Outcomes, Seminars in Oncology Nursing, Volume 30, Issue 4, 2014, Pages 234-241, ISSN 0749-2081, http://dx.doi.org/10.1016/j.soncn.2014.08.005.
 (https://www.clinicalkey.es/#!/content/1-s2.0-S0749208114000655)</t>
  </si>
  <si>
    <t>https://www-clinicalkey-es.udea.lookproxy.com/service/content/pdf/watermarked/1-s2.0-S0749208116300729.pdf?locale=es_ES&amp;searchIndex=</t>
  </si>
  <si>
    <t>Perioperative Palliative Care Considerations for Surgical Oncology Nurses Consideraciones sobre cuidados paliativos perioperatorios para enfermeras de oncología quirúrgica</t>
  </si>
  <si>
    <t>Inglaterra</t>
  </si>
  <si>
    <t>Rebecca Sipples, Richard Taylor, Deborah Kirk-Walker, Gulcan Bagcivan,
 J. Nicholas Dionne-Odom, And Marie Bakitas</t>
  </si>
  <si>
    <t>Explorar las oportunidades para incorporar los cuidados paliativos en el manejo de pacientes oncológicos perioperatorios y las estrategias de educación para enfermeras de oncología quirúrgica.</t>
  </si>
  <si>
    <t>Revisión Sistemática</t>
  </si>
  <si>
    <t>Revisión bibliográfica, escritura científica: Revisón de artículos relacionados con los cuidados paliativos y la oncología quirúrgica para determinar el grado de integración, las brechas y las implicaciones para la práctica.</t>
  </si>
  <si>
    <t>Cuidados paliativos quirúrgicos</t>
  </si>
  <si>
    <t>Cuidados paliativos perioperatorios</t>
  </si>
  <si>
    <t>Educación periorperatoria</t>
  </si>
  <si>
    <t>Wallen G.R., Baker K., Stolar M</t>
  </si>
  <si>
    <t>Como lo menciona Sipples en su artículo, con un mejor conocimiento y habilidad sobre los cuidados paliativos, las enfermeras de oncología quirúrgica estarán capacitadas para fomentar la colaboración entre los cuidados quirúrgicos y paliativos y para desempeñar un papel activo en la atención interdisciplinaria de los pacientes y los cuidadores familiares para mejorar los resultados (Sipples et al. 2017). 
 Cuando los pacientes toman la decisión de someterse a la cirugía paliativa, teniendo en cuenta que son pacientes en etapa final de su enfermedad o con mal pronóstico, tanto ellos como sus familiares se enfrentan a muchas dificultades que incluyen sufrimientos físicos y emocionales, pueden tener un aumento de la ansiedad, el miedo y la angustia por la preocupación de que los síntomas no se manejen adecuadamente durante la operación. (Sipples et al. 2017). 
 Los autores son muy enfáticos en resaltar al personal de enfermería, ya que estamos en una posición que nos permite reconocer al paciente, reconocer su familia, y a partir de ahí generar esos puentes o enlaces con el resto del equipo multidisciplinario, para que seamos entre todos, un apoyo y podamos tomar en conjunto con el paciente las mejores decisiones para su vida y su manejo actual.</t>
  </si>
  <si>
    <t>El artículo describe el rol del profesional de enfermería</t>
  </si>
  <si>
    <t>Karmaniolou, I., Arkadopoulos, N., Vassiliou, P., Nastos, C., Dellaportas, D., Siatelis, A., Theodosopoulos, T., Vezakis, A., Parasyris, S., Polydorou, A., &amp; Smyrniotis, V. (2018). La exenteración pélvica puesta en perspectiva terapéutica y paliativa: vale la pena intentarlo. Revista india de oncología quirúrgica, 9(4), 552–557. https://doi.org/10.1007/s13193-018-0792-0</t>
  </si>
  <si>
    <t>Creo que este artículo es central para su trabajo (en mi opinión podría servirles de base). Me parece que plantea los temas generales (los aspectos físicos, psicosociales/psiquiátricos, sociales, espirituales/religiosos/existenciales, culturales de la atención, la atención al final de la vida y los aspectos éticos y legales de la atención). Que luego pueden nutrir con los subtemas o fenémonos concretos de enfermería en cada una de los procedimientos quirúrgicos paliativos que se presentan en los artículos. Aparte de eso, hace una clasificación en el pre, en la cirugía y en el postoperatorio, que también les ayudaría como guía para organizar esa información que hay en los artículos. Algunos artículos aportarán al pre, otros más al momento d ela cirugía y otros al post.</t>
  </si>
  <si>
    <t>https://www-clinicalkey-es.udea.lookproxy.com/service/content/pdf/watermarked/1-s2.0-S0949265820302724.pdf?locale=es_ES&amp;searchIndex=</t>
  </si>
  <si>
    <t>Risk Predictors of Perioperative Complications for Palliative Surgical Treatment of Spinal Metastases Predictores de riesgo de complicaciones perioperatorias para el tratamiento quirúrgico paliativo de metástasis espinales</t>
  </si>
  <si>
    <t>Norihiro Isogai, Mitsuru Yagi, Soraya Nishimura, Mitsuhiro Nishida, Yuichiro Mima, Naobumi Hosogane, Satoshi Suzuki, Nobuyuki Fujita, Eijiro Okada, Narihito Nagoshi, Osahiko Tsuji, Y ella, Masaya Nakamura, Morio Matsumotoy Kota Watanabe</t>
  </si>
  <si>
    <t>El objetivo fue identificar los predictores de riesgo de complicaciones perioperatorias en cirugía paliativa para metástasis espinales.</t>
  </si>
  <si>
    <t>Estudio retrospectivo: Se revisaron retrospectivamente las historias clínicas y radiografías de 195 pacientes consecutivos con metástasis espinales que se sometieron a cirugías paliativas entre 2001 y 2016 en 6 instituciones.
 Se revisó una serie consecutiva de pacientes adultos con metástasis espinales que se sometieron a cirugías paliativas. La indicación quirúrgica fue definida en cada institución. Se excluyó a los pacientes que no podían dar su consentimiento debido a problemas de aprendizaje, pérdida del conocimiento, enfermedad mental o edad &lt;18 años. Además, también se excluyeron los pacientes con valores perdidos.</t>
  </si>
  <si>
    <t>Esperanza de vida</t>
  </si>
  <si>
    <t>El origen del tumor primario fue variable, afectando a muchos órganos. Hubo 30 casos de pulmón, 27 casos de tiroides, 25 casos de mama, 22 casos de próstata, 21 casos de riñón, 15 casos de hígado, siete casos de origen primario desconocido, cinco casos de colon, cuatro casos de útero y mieloma, tres casos de estómago, esófago, testículos y vejiga; dos casos con tumores de encías, vías biliares, parótidas y páncreas, así como melanoma maligno; y un caso con tumores de faringe, laringe, senos paranasales, vagina, suprarrenales, ureterales y retroperitoneales, así como histiocitoma fibroso maligno, rabdomiosarcoma, carcinoide mediastino, tumor neuroendocrino, timoma y cordoma. (Norihiro Isogai et al. 2021)
 La metástasis espinal es una afección potencialmente mortal y se han notificado varios tratamientos potenciales, como el manejo del dolor, la quimioterapia, la radioterapia y el tratamiento quirúrgico que incluye cirugía paliativa, vertebroplastia y espondilectomía total en bloque. (Norihiro Isogai et al. 2021)
 En este estudio, se identificó el antecedente de diabetes mellitus como factor de riesgo independiente de complicaciones perioperatorias dentro de los 14 días posteriores a la cirugía paliativa por metástasis espinales, independientemente de la HbA1c. (Norihiro Isogai et al. 2021)
 La pérdida de sangre de más de 1 L fue otro predictor significativo de complicaciones perioperatorias. Los pacientes de cáncer tienen un mecanismo de coagulación delicadamente equilibrado y un riesgo alto de coagulación intravascular diseminada crónica (CID) que induce hemorragia masiva. (Norihiro Isogai et al. 2021)</t>
  </si>
  <si>
    <t>Tokuhashi Y., Ajiro Y, Umezawa N.</t>
  </si>
  <si>
    <t>Las metástasis espinales afectan en gran parte la calidad de vida del paciente, ya que impiden que se movilice de la manera adecuada, pues tiene un gran componente de dolor asociado, este estudio nos muestra los riesgos que el paciente tiene al someterse a esta cirugía y nos menciona dos aspectos muy importantes que desde enfermería debemos identificar si el paciente se va a someter a dichas intervenciones, el primero, es la diabetes como antecedente ya que se encontró que los pacientes con diabetes se complican dentro del posoperatorio, y otro de los aspectos a tener en cuenta, es todo el sistema de coagulación, afectado en muchos de nuestros pacientes de oncológicos, ya que el riesgo de sangrado es muy alto. (Norihiro Isogai et al. 2021). Entonces, si bien esta es una cirugía paliativa costo efectiva según lo que menciona el artículo, también hay que tener en cuenta que hay ciertos antecedentes personales o patológicos del paciente que pueden afectar enormemente esa recuperación, ese caso, no es viable que los pacientes se sometan a dichas cirugías y nosotros como enfermería tenemos que tener ese conocimiento a la mano para poder orientar al paciente hacia otro tipo de tratamientos que le ayude a mejorar su cuadro clínico de dolor y movilización limitada asociados a las metástasis vertebrales.</t>
  </si>
  <si>
    <t>Laitamäki, M., Tyrväinen, T., Lehto, J. T., Laukkarinen, J., &amp; Ukkonen, M. (2022). La colocación endoscópica de stents duodenales es eficaz, pero tiene una tasa más alta de reintervenciones que la gastroyeyunostomía en el tratamiento paliativo de la obstrucción de la salida gástrica. Archivos de cirugía de Langenbeck, 407(6), 2509–2515. https://doi.org/10.1007/s00423-022-02565-x</t>
  </si>
  <si>
    <t>Palliative surgery for acetabular metastasis: A report of three cases Cirugía paliativa de metástasis acetabular: reporte de tres casos</t>
  </si>
  <si>
    <t>Shin Kuzuhara, Hitomi Hara, Toshiyuki Takemori, Keisuke Oe, Teruya Kawamoto, Naomasa Fukase, Ryoko Sawada, Shuichi Fujiwara, Shunsuke Yahiro, Tomohiro Miyamoto, Yutaka Mifune, Yuichi Hoshino , Kenichiro Kakutani, Tomoyuki Matsumoto, Takehiko Matsushita, Ryosuke Kuroda, Toshihiro Akisue.</t>
  </si>
  <si>
    <t>Presentar tres casos de metástasis acetabulares tratadas con aumento de cemento y fijación interna mediante tornillos de compresión lateral tipo 2</t>
  </si>
  <si>
    <t xml:space="preserve">Investigación cualitativa- Estudio de caso </t>
  </si>
  <si>
    <t>Reporte de casos : Se presentan tres casos. Los tres casos presentaron dolor de cadera y alteración de la marcha debido a metástasis acetabulares causadas por cánceres primarios. Se insertaron tornillos LC-2 y se realizó un aumento de cemento después del legrado tumoral. Todos los pacientes se sometieron a embolización arterial transcatéter en el preoperatorio y radioterapia en el postoperatorio. Pudieron caminar cargando peso después de la cirugía y continuaron con la quimioterapia para los cánceres primarios. Además, no se observaron complicaciones postoperatorias durante el período de seguimiento.</t>
  </si>
  <si>
    <t>Calidad de vida Actividades de la vida diaria</t>
  </si>
  <si>
    <t>El hueso es un sitio común de metástasis en cánceres avanzados. Las metástasis osteolíticas alrededor del acetábulo son frecuentes en los pacientes de cáncer, y representan alrededor de 10–20 %, y puede causar dolor intenso, lo que aumenta la morbilidad del paciente y reduce la calidad de vida (CV) y las actividades de la vida diaria (AVD). (Ratasvuori et al. 2013) 
 El objetivo principal del tratamiento de la metástasis acetabular es el alivio del dolor, con mejorías en la CV y las AVD. Por lo general, el tratamiento no quirúrgico, que incluye medicamentos contra el cáncer, agentes modificadores óseos, radioterapia y soporte de peso protegido, se selecciona primero debido al mal estado general del paciente y a la complejidad anatómica de la metástasis acetabular, sin embargo, si un paciente es resistente al tratamiento no quirúrgico, se considera la cirugía. (Toshiyuki Takemori et al. 2023)</t>
  </si>
  <si>
    <t>Metástasis acetabular</t>
  </si>
  <si>
    <t>Ratasvuori M, Toshiyuki Takemori</t>
  </si>
  <si>
    <t>El artículo en mención es de un estudio muy nuevo, apenas del año pasado, en el que nos muestran que el tratamiento quirúrgico de las metástasis del acetábulo aún no está establecido dentro de las cirugías paliativas, nos mencionan que es una técnica mínimamente invasiva y tiene buenos resultados a largo plazo (Toshiyuki Takemori et al. 2023). Es muy importante conocer esas nuevas técnicas, actualizarse en lo que ahora se le está ofreciendo a los pacientes de manejo paliativo, ya qué cuando el tratamiento funciona y comienza a tener evidencia, hay que tenerlo como opción para brindarle a esos pacientes, como lo mencionan también dentro de la teoría, las metástasis acetabulares son muy dolorosas, impiden caminar, valerse por si mismo, poderse cuidar, lo que los lleva a ser totalmente dependientes, por lo que esta opción terapéutica es una luz de esperanza a futuro.</t>
  </si>
  <si>
    <t>Adefna Pérez, Radamés Isaac, Mederos Curbelo, Orestes Noel, Leal Mursulíz, Armando, Castellanos González, Juan Antonio, &amp; Díaz, Yuleidy Félix. (2022). Results of Using Prosthesis in Esophageal and Cardia Cancer. Revista Cubana de Cirugía, 61(4), e1496. Epub 01 de diciembre de 2022. Recuperado en 01 de marzo de 2024, de http://scielo.sld.cu/scielo.php?script=sci_arttext&amp;pid=S0034-74932022000400010&amp;lng=es&amp;tlng=en.</t>
  </si>
  <si>
    <t>. https://doi.org/10.1016/j.xnsj.2023.100240</t>
  </si>
  <si>
    <t>Cambio esperado de la función motora después de la cirugía descompresiva para la enfermedad metastásica de la columna vertebral</t>
  </si>
  <si>
    <t>Okai, B. K., Lipinski, L. J., Ghannam, M. M., &amp; Fabiano, A. J</t>
  </si>
  <si>
    <t>Proporcionar información crítica sobre el cambio anticipado de la función motora, después de la cirugía descompresiva, a los cirujanos de columna</t>
  </si>
  <si>
    <t>Se inscribieron prospectivamente pacientes sometidos a cirugía de columna vertebral en un instituto oncológico designado por el Instituto Nacional del Cáncer entre septiembre de 2010 y noviembre de 2021. Se excluyeron los pacientes con tumores primarios de la columna vertebral. Todos los pacientes incluidos fueron diagnosticados con enfermedad metastásica de la columna vertebral y recibieron cirugía de separación espinal descompresiva.
 La función motora postquirúrgica se evaluó entre 4 y 6 semanas de seguimiento 
 Los pacientes con debilidad de la función motora inicial (puntuación de la función motora de 0 a 4) se analizaron por separado para evaluar su cambio en la función motora después de la descompresión quirúrgica. Se analizaron pacientes con debilidad de la función motora inicial intacta (puntuación de función motora 5) para evaluar el cambio de su función motora después de la descompresión quirúrgica. 
 La diferencia en la función motora prequirúrgica y posquirúrgica se utilizó para evaluar los cambios en la función motora después de la cirugía con desviaciones estándar (y se consideró significativo un valor de p&lt;,05. Se utilizó el software GraphPad (Shin K, et .,al 2023)</t>
  </si>
  <si>
    <t>Cirugía descompresiva de columna</t>
  </si>
  <si>
    <t>La columna vertebral es el sitio más frecuente de enfermedad ósea metastásica, más del 90 % de los tumores de la columna vertebral son el resultado de metástasis desde el pulmón, la mama, la próstata o el riñón hasta la columna vertebral (Fanático A 2016).. Las metástasis espinales pueden causar compresión neural y fractura de la columna vertebral, lo que puede afectar negativamente la calidad de vida y provocar síntomas neurológicos debido a la compresión de la médula espinal (Wewel J, 2020). La descompresión quirúrgica puede dar lugar a una mejor capacidad para deambular, una disminución del dolor y del uso de medicamentos 
 Se estudiaron 171 pacientes sometidos a descompresión quirúrgica por enfermedad metastásica espinal. La edad promedio fue de 62,7 años y el 40,9% eran mujeres. Los cánceres primarios más comunes fueron de riñón, mama y próstata. Se observó una mejora media esperada en la función motora de 0,35 puntos en todos los grupos musculares. La mejoría motora fue estadísticamente significativa, aunque la mayoría de los pacientes experimentaron un cambio motor de menos de 1 punto en una escala de evaluación de 0-5 (Shin K, et .,al 2023)
 La mayoría de los pacientes sometidos a cirugía para la enfermedad metastásica espinal (DMEO) experimentan mejoras en la función motora, aunque estas mejoras suelen ser menores a un punto en una escala de 0 a 5. Este dato es crucial para los cirujanos de columna vertebral al evaluar pacientes con déficits motores significativos antes de la cirugía, ya que algunos pueden no experimentar mejoras importantes después de la intervención quirúrgica. Los hallazgos de este estudio pueden orientar al cirujano en la selección de candidatos para la cirugía de descompresión en la DMEO y ayudar a establecer expectativas realistas para los pacientes (Shin K, et .,al 2023).</t>
  </si>
  <si>
    <t>Younsi , Yaari LS</t>
  </si>
  <si>
    <t>El texto no menciona acciones desde enfermería, sin embargo enfermería en este caso se encuentra dentro del equipo multidisciplicario, entre sus funciones estarían:
 -Realizar evaluaciones neurológicas para detectar cambios oportunos.
 -Ayuda a preparar al paciente para la cirugía, proporcionando información sobre el procedimiento, realizando procedimientos de preparación preoperatoria y asegurándose de que el paciente esté físicamente y emocionalmente preparado.
 -Dar apoyo emocional al paciente y a sus familiares, abordando sus preocupaciones y proporcionando información sobre el proceso quirúrgico y las expectativas postoperatorias.
 -Administra medicamentos para el control del dolor según sea necesario y colabora con el equipo médico para garantizar un manejo adecuado del dolor antes, durante y después de la cirugía.
 -Prevención de complicaciones monitorizando de cerca al paciente en busca de signos de complicaciones, como infección, deterioro neurológico o problemas respiratorios, e implementa medidas para prevenir su desarrollo.
 -Brindar educación postoperatoria al paciente y a sus cuidadores sobre el cuidado en casa, incluyendo la movilización segura, la prevención de caídas y la atención de las heridas quirúrgicas.</t>
  </si>
  <si>
    <t>Kopecky, K., Monton, O., Rosman, L., &amp; Johnston, F. (2022). Intervenciones paliativas para pacientes con cáncer gástrico avanzado: una revisión sistemática. Oncología clínica china, 11(6), 47. https://doi.org/10.21037/cco-22-102</t>
  </si>
  <si>
    <t>Cuidado paliativo y oncología quirúrgica</t>
  </si>
  <si>
    <t>https://www.sciencedirect.com/science/article/abs/pii/S0009739X19301484?via%3Dihub</t>
  </si>
  <si>
    <t>Rendimiento del stent en el manejo de la
 obstruccioón intestinal por cáncer de colon
 izquierdo. Estudio ambispectivo y unicéntrico</t>
  </si>
  <si>
    <t>Sixto Javier Genzor Rıos a, Marıa Teresa González, Nicolás Trebol, Naira Aguirre Prata, Miguel Cantalejo Díaz a, Juan Miguel Rodríguez Artigas b, Joaquı´n Medrano Peña, Ramón Zaragozano Guille c y Jose Miguelena Bobadilla</t>
  </si>
  <si>
    <t>Investigación cuantiativa - Estudio ambispectivo y unicéntrico</t>
  </si>
  <si>
    <t>Se llevó a cabo un estudio descriptivo, observacional y ambispectivo en un hospital universitario de tercer nivel entre los años 2008 y 2018. El estudio incluyó a 208 pacientes diagnosticados clínica y radiológicamente por TAC abdominal de obstrucción intestinal debido a cáncer de colon, quienes recibieron tratamiento inicial con stent. Se excluyeron pacientes con obstrucción benigna o neoplásica extracolónica. Se utilizó una prótesis metálica no cubierta y se definió el éxito técnico como la colocación y expansión adecuada del stent, superando el tumor, mientras que el éxito clínico se definió como la resolución clínica y radiológica del cuadro oclusivo dentro de las 48 horas posteriores al procedimiento. En caso de cirugía electiva, esta fue realizada por cirujanos adscritos a la Unidad de Cirugía Coloproctológica, mientras que en casos de cirugía urgente, el procedimiento fue llevado a cabo por cirujanos generales del servicio (Sixto J et.,al2019).</t>
  </si>
  <si>
    <t>Cáncer colorrectal
 Obstrucción intestinal</t>
  </si>
  <si>
    <t>Lorete F. et.,al, 5. Wang X et.,al, 3. Dindo D et.,al</t>
  </si>
  <si>
    <t>El estudio muestra una nueva visión sobre el uso del stent como terapia paliativa en pacientes con obstrucción tumoral colorrectal. A pesar de las complicaciones precoces registradas, el éxito técnico y clínico demuestra su eficacia como alternativa a la colostomía, sin embargo los pacientes sometidos a cirugía electiva, pueden tener una supervivencia más prolongada. Los resultados oncológicos resaltan la importancia de la intervención temprana y la selección cuidadosa de la técnica, con una clara ventaja para el stent en términos de morbilidad y calidad de vida (Sixto J et.,al2019). Es importan al momento de definir el tipo de tratamiento , stent o colostomía, valorar el contexto individual del paciente al tomar decisiones terapéuticas, con el objetivo de optimizar tanto los resultados clínicos como la experiencia del paciente.</t>
  </si>
  <si>
    <t>El estudio no habla de las acciones de enfermería, sin embargo, según este caso, enfermería debería:
 -Proporcionar información detallada sobre las opciones de tratamiento disponibles, incluyendo el uso del stent y la colostomía, así como los riesgos y beneficios asociados con cada uno. Ayudar al paciente a comprender sus opciones y a tomar decisiones informadas ya antes brindadas por el médico.
 -Brindar apoyo emocional al paciente y a su familia durante el proceso de toma de decisiones, ofreciendo espacio para que expresen sus preocupaciones, miedos y necesidades emocionales.
 -Realizar un seguimiento cercano del paciente después del procedimiento, vigilando cualquier signo de complicaciones o cambios en su condición y asegurándose de que reciba la atención necesaria. Además de brindar la dieta adecuada intra y extrahospitalariamente.
 -Proporcionar educación continua al paciente y a su familia sobre el cuidado postoperatorio y la adaptación a los cambios en su estilo de vida si se elige la colostomía. En caso de ésta, asegurarse que el paciente tenga sus insumos y brindar educación sobre el cambio y los cuidados del kit de colostomía.</t>
  </si>
  <si>
    <t>Benites Goñi, Harold, Asencios Cusihuallpa, Jairo, Malpartida Beraún, Nadia, Dávalos Moscol, Milagros, Vera Calderón, Augusto, Palacios Salas, Fernando, Díaz Rios, Ramiro, Guzmán Calderón, Edson, Alva Alva, Edgar, &amp; Arcana López, Ronald. (2019). Seguridad y eficacia del uso de prótesis metálicas autoexpandibles en el manejo de estenosis malignas de la vía biliar irresecables. Revista de Gastroenterología del Perú, 39(2), 116-122. Recuperado en 05 de marzo de 2024, de http://www.scielo.org.pe/scielo.php?script=sci_arttext&amp;pid=S1022-51292019000200004&amp;lng=es&amp;tlng=es.</t>
  </si>
  <si>
    <t>SCIELO</t>
  </si>
  <si>
    <t>https://www.scielo.org.mx/scielo.php?script=sci_arttext&amp;pid=S2007-40852019000600009&amp;lang=es</t>
  </si>
  <si>
    <t>Melanoma primario de pene</t>
  </si>
  <si>
    <t>México</t>
  </si>
  <si>
    <t>Sandoval-Téllez, Jorge Gerardo, Ricardez-Espinosa, Abel Antonio, Jiménez-López, Luis Alfredo, &amp; Pardo-Castillo, Edgar.</t>
  </si>
  <si>
    <t>Establecer un estándar de tratamiento para el melanoma de pene y evaluar la eficacia de la cirugía radical como tratamiento primario</t>
  </si>
  <si>
    <t>Investigación cuantitativa- Estudio de casos y controles</t>
  </si>
  <si>
    <t>Paciente masculino de 54 años de edad. Procedente del estado de Veracruz, sin antecedentes de importancia tanto heredofamiliares como personales patológicos o familaires de importancia, quien consulta por síntomas obstructivos del tracto urinario inferior (Sandoval et.,al 2019).
 "Durante la exploración física a nivel de genitales se observa la presencia de fimosis y se palpa a nivel de glande lesión de consistencia pétrea, irregular e indolora. No se palpan adenopatías inguinales y no se observa alguna otra alteración en la exploración física restante" (Sandoval et.,al 2019).
 "Se procede a realizar incisión dorsal de prepucio teniendo como hallazgo tumor en glande de aspecto verrugoso, color negro, consistencia pétrea, abarcando hasta meato uretral . Se decide tomar biopsia de la lesión y en un segundo tiempo quirúrgico se realiza penectomía total, se propone realizar linfadenectomía, pero el paciente no acepta por las potenciales comorbilidades" (Sandoval et.,al 2019).</t>
  </si>
  <si>
    <t>Melanoma en pene</t>
  </si>
  <si>
    <t>El melanoma, un cáncer derivado de la proliferación de melanocitos atípicos, es conocido por su capacidad metastásica y representa una fracción minoritaria, entre el 1 y el 4%, de los cánceres de piel, aunque con una incidencia significativa de mortalidad</t>
  </si>
  <si>
    <t>Melanoma en pene. Penectomía total</t>
  </si>
  <si>
    <t>No se habla de la enfermería, sin emabrgo en este caso, el acompañamiento y educación por parte del equipo es sumanente importante, además de solicitar apoyo por parte de psicología y sexología para abarcar dudas, miedos y problemas que pueda estar atravesando el paciente y su familia.</t>
  </si>
  <si>
    <t>Ng, I. A. T., Thiagarajan, S., Ong, W. S., &amp; Wong, S. M. J. (2023). Supervivencia prevista y real en pacientes sometidos a cirugía oncológica paliativa: ¿Son los cirujanos demasiado optimistas?. Revista asiática de cirugía, 46(12), 6051–6052. https://doi.org/10.1016/j.asjsur.2023.09.055</t>
  </si>
  <si>
    <t>https://www.ncbi.nlm.nih.gov/pmc/articles/PMC6416751/</t>
  </si>
  <si>
    <t>Utilidad de la cirugía espinal mínimamente invasiva en el manejo de las metástasis espinales toraco-lumbares</t>
  </si>
  <si>
    <t>Santiago Hem, Sofía Beltrame, Jorge Rasmussen, Eduardo Vecchi, Federico Landriel, and Claudio Yampolsky</t>
  </si>
  <si>
    <t>Describir los resultados quirúrgicos y evolución de pacientes con metástasis espinales toraco-lumbares operadas con técnica mínimamente invasiva (MISS) utilizando para la decisión terapéutica la evaluación: Neurológica, Oncológica, Mecánica y Sistémica (NOMS).</t>
  </si>
  <si>
    <t xml:space="preserve">Investigación cualitativa- Reporte de caso- descriptivo prospectivo </t>
  </si>
  <si>
    <t>Se realizó un estudio prospectivo en el Hospital Italiano de Buenos Aires entre junio de 2014 y junio de 2017, enfocado en pacientes sometidos a cirugía mínimamente invasiva de metástasis espinales toracolumbares. Se incluyeron pacientes con antecedentes de enfermedad oncológica paliativa, tratados con diversas técnicas MISS como descompresión unilateral o bilateral, descompresión más estabilización percutánea o fijación exclusiva. Se recopilaron datos epidemiológicos y clínicos, como edad, sexo y síntomas presentes al momento de la consulta. Se excluyeron pacientes con ciertas características, como déficit neurológico completo prolongado, tratamiento previo con cirugía abierta o radioterapia, tumores radiosensibles específicos, falta de inestabilidad vertebral, pronóstico de vida limitado o intervenciones específicas como cementación percutánea solamente, así como aquellos que se perdieron en el seguimiento (Hem S et.,al 2019).
 Caso1: Mujer de 43 años con AP de cáncer neuroendócrino de cuello uterino presenta debilidad en las piernas, dolor y altos requerimientos de opioides. La resonancia magnética revela una lesión infiltrativa en la columna vertebral a nivel de T11 con compresión medular. Se calcula un Sistema de Puntuación de Inestabilidad del Tumor de 11 puntos, lo que indica una potencial inestabilidad vertebral. Mediante la estadificación oncológica se constató progresión ganglionar pelviana y en glándulas. Se realiza una cirugía mínimamente invasiva que incluye estabilización percutánea y descompresión a nivel T11, seguida de cementación del cuerpo vertebral. Después de 3 meses, la paciente muestra una mejora clínica significativa y se reincorpora por completo a sus actividades diarias. A los 12 meses postoperatorios, los controles radiográficos muestran una estabilización adecuada de la columna vertebral (Hem S et.,al 2019).
 Caso 2: Mujer de 37 años con antecedente de diagnóstico de cáncer de mama (intraductal infiltrante hormono-dependiente) a los 26 años, tratada con cuadrantectomía más vaciamiento ganglionar, quimio y radioterapia. Diez años más tarde, durante el tercer trimestre de su segundo embarazo, comienza con dolor lumbar progresivo. Se solicitó RM y TAC de urgencia donde se observaron múltiples lesiones metastásicas a lo largo de toda la columna, se procedió a realizar cesárea de urgencia con posterior estadificación de la patología de base con lesiones secundarias en hígado, pulmón y otros huesos además de la columna vertebral. Mediante el cálculo del SINS se determinó la inestabilidad del cuerpo vertebral L1 (13 puntos) por lo que se realizó estabilización percutánea T11-L3 y cementación L1. El control postoperatorio a los 4 meses y al año evidencia adecuada estabilización y balance (Hem S et.,al 2019).</t>
  </si>
  <si>
    <t>Compresión medular</t>
  </si>
  <si>
    <t>La columna vertebral es el tercer sitio más frecuente donde metastatizan las células cancerígenas, luego del pulmón y el hígado con una incidencia entre 30%–70% (Zairi F. et.,al 2013) En el 90% de los casos el dolor espinal focalizado constituye el síntoma principal, seguido por el dolor radicular y disfunción motora, sensitiva o esfinteriana hasta en un 50% de los casos. En un 5%–10% la compresión medular es la manifestación inicial, de estos, un 50% no pueden deambular al momento del diagnóstico y hasta un 15% se encuentran parapléjicos (Haarel R. et.,al 2010).
 Las metástasis espinales son una complicación frecuente en el paciente oncológico, con un impacto notorio en su calidad de vida dado por la impotencia funcional como consecuencia del dolor como así también por la discapacidad que genera el déficit neurológico secundario a la compresión medular (Patchell. et.,al 2005).
 En la mayoría de los casos, el tratamiento de las metástasis espinales no tiene un objetivo curativo. La cirugía es una alternativa paliativa para este grupo de pacientes considerados ¨frágiles¨, con el fin de preservar o incluso mejorar su funcionalidad. Está demostrado que la cirugía puede aliviar los síntomas y mejorar la calidad de vida de estos pacientes (Weigel B. et.,al 1999)</t>
  </si>
  <si>
    <t>Pérdida de la funcionalidad, dolor</t>
  </si>
  <si>
    <t>Haarel R. et.,al , Patchell. et.,al , Weigel B. et.,al , Hanssen A. et.,al 2017</t>
  </si>
  <si>
    <t>La decisión de realizar cirugía de compresión medular en pacientes con cáncer avanzado, con una esperanza de vida superior a 6 meses, plantea un dilema ético y clínico complejo. En este contexto, la cirugía paliativa se convierte en una opción que busca mejorar la calidad de vida del paciente, aliviar el dolor y prevenir la progresión de la discapacidad neurológica asociada a la compresión medular. 
 es importante que a la hora de tomar una desición, se tenga en cuenta no solo los aspectos clínicos y técnicos, sino también los valores y preferencias del paciente, así como su calidad de vida percibida. Es fundamental que esta decisión se tome de manera colaborativa, con la participación activa del paciente, sus familiares y un equipo multidisciplinario de profesionales de la salud, con el objetivo de proporcionar el mejor cuidado integral y centrado en el paciente.</t>
  </si>
  <si>
    <t>Si bien el artículo no nos habla explícitamente de enfermería. Ésta se hace necesaria en el pre operatorio para brindar educación al paciente y a la familia resolviendo dudas sobre la cirugía y brindando educación cuando el paciente esté en casa. Cómo debe inciar la deambulación, gestionando a su egreso, valoraciones por terapia física, además de esplicar también la fórmula de medicamentos, que en la mayoría de los casos, son opioides.</t>
  </si>
  <si>
    <t>Arhin, N. D., Shen, C., Bailey, C. E., Matsuoka, L. K., Hawkins, A. T., Holowatyj, A. N., Ciombor, K. K., Hopkins, M. B., Geiger, T. M., Kam, A. E., Roth, M. T., Lebeck Lee, C. M., Lapelusa, M., Dasari, A., &amp; Eng, C. (2021). Resección quirúrgica y resultados de supervivencia en pacientes adultos jóvenes con cáncer colorrectal metastásico. Medicina contra el cáncer, 10(13), 4269–4281. https://doi.org/10.1002/cam4.3940</t>
  </si>
  <si>
    <t>ElSevier</t>
  </si>
  <si>
    <t>https://www.elsevier.es/es-revista-endoscopia-335-articulo-endoprotesis-colonica-el-manejo-paliativo-S0188989315000573</t>
  </si>
  <si>
    <t>Endoprótesis colónica para el manejo paliativo de la obstrucción intestinal por cáncer. Reporte de caso</t>
  </si>
  <si>
    <t>Víctor Manuel Noriega Usia, Leopoldo Gutiérrez, Rodrígueza,b, Carlos González de Cosío Corredora,b</t>
  </si>
  <si>
    <t>Mostrar la importancia de tratamiento con endoprótesis colónica para el manejo paliativo de la obstrucción intestinal por cáncer. Reporte de caso</t>
  </si>
  <si>
    <t>Investigación cualitativa- Reporte de caso</t>
  </si>
  <si>
    <t>Paciente masculino de 78 años diagnosticado hace 7 años le fue diagnosticado adenocarcinoma rectal requiriendo resección del tumor, bolsa de Hartmann y colostomía de sigmoides. Tres meses después se realizó colorrectoanastomosis. Hace 5 años tuvo recidiva tumoral en colon descendente por lo cual se realizó resección de colon descendente y colorrectoanastomosis primaria de transverso, actualmeente con cuadros de oclusión intestinal intermitente. Se realiza colonosopia, encontrando tumor a 8cm del margen anal, con oclusión de más del 90% de la luz
 El paciente ingresa con evacuaciones disminuidas en calibre, para colocación de endoprótesis colónica.El paciente permanece 12hs en ayuno y se inician líquidos los cuales tolera. Tras 24h de evolución se progresa dieta y es egresado sin complicaciones (Noriega V. et.,al 2015).
 Actualmente el paciente tiene un mes de evolución, ha cursado con diarrea tratada con loperamida, y tenesmo que ha mejorado con el transcurso de los días (Noriega V. et.,al 2015).</t>
  </si>
  <si>
    <t>Obstrucción intestical</t>
  </si>
  <si>
    <t>El cáncer de colon es la tercera causa de muerte por cáncer con más de 10,000 casos nuevos diagnosticados al año (Kaplan J. et.,al 2014). El cáncer de colon izquierdo representa la mayoría de los casos en el que desafortunadamente el 70% tienen enfermedad avanzada y solo el 50% son candidatos para cirugía curativa al momento del diagnóstico (Abbott S. et.,al 2014). Aproximadamente el 20% de los pacientes con cáncer de colon izquierdo tendrá obstrucción intestinal mecánica (Abdussamet M. et.,al 2014).
  La cirugía de urgencia con derivación colónica y creación de estoma, terminal o en asa, ha sido el manejo tradicional en estos casos. Sin embargo, la presencia de un estoma se asocia con baja calidad de vida, y del total de pacientes solo el 60% será sometido a una cirugía para revertir el estoma (Abbott S. et.,al 2014). 
 La colocación de una endoprótesis metálica autoexpandible (EMAE) permite cambiar un procedimiento quirúrgico de urgencia con elevada morbimortalidad por un procedimiento programado, a través de la descompresión colónica inmediata y recuperación de la homeostasis del paciente (Abdussamet M. et.,al 2014).</t>
  </si>
  <si>
    <t>Obstrucción intestinal maligna
 endoprótesis colónica</t>
  </si>
  <si>
    <t>Cáncer de colon</t>
  </si>
  <si>
    <t>Abdussamet M. et.,al Abbott S. et.,al, Kaplan J. et.,a</t>
  </si>
  <si>
    <t>El uso de endoprótesis colónica como alternativa paliativa para el manejo de la obstrucción intestinal presenta una perspectiva significativa en el tratamiento de pacientes con cáncer de colon avanzado. A diferencia de la colostomía, que tradicionalmente ha sido el enfoque principal en estos casos, la endoprótesis ofrece una opción menos invasiva y con potencial para mejorar la calidad de vida del paciente al evitar la necesidad de una estoma permanente.
 Al optar por la endoprótesis colónica, se pueden evitar algunas de las complicaciones físicas y psicológicas asociadas con la colostomía, como problemas de autoimagen, cuidado del estoma y posibles complicaciones quirúrgicas. Además, la endoprótesis permite una recuperación más rápida y una menor morbilidad postoperatoria, lo que puede ser especialmente beneficioso en pacientes con un estado general debilitado o en aquellos con múltiples comorbilidades.
 Finalmente, la decisión entre la endoprótesis colónica y la colostomía debe basarse en una evaluación individualizada de los riesgos y beneficios, así como en las preferencias del paciente y los objetivos del tratamiento. Es esencial que los médicos y los pacientes trabajen juntos para tomar decisiones informadas que optimicen la calidad de vida y el bienestar del paciente en esta etapa de su enfermedad.</t>
  </si>
  <si>
    <t>No se encuentra explícita , sin embargo, es fundamental proporcionar una atención centrada en el paciente, que tenga en cuenta sus preferencias, necesidades y valores individuales. Esto implica una comunicación efectiva con el paciente y su familia para comprender sus preocupaciones y expectativas en relación con los diferentes enfoques de tratamiento.
 El papel fundamental de enfermería es educar al paciente y a su familia sobre las opciones disponibles, incluidos los beneficios y riesgos de cada una. Esto puede ayudar a empoderar al paciente para que participe activamente en la toma de decisiones relacionadas con su cuidado.</t>
  </si>
  <si>
    <t>Byregowda, S., Prabhash, K., Puri, A., Joshi, A., Noronha, V., Patil, V. M., Panda, P. K., &amp; Gulia, A. (2016). Cirugía agresiva en el contexto paliativo del cáncer de pulmón: ¿es útil?. Revista india de cuidados paliativos, 22(4), 504–506. https://doi.org/10.4103/0973-1075.191859</t>
  </si>
  <si>
    <t>https://pubmed.ncbi.nlm.nih.gov/27293147/</t>
  </si>
  <si>
    <t>El tratamiento quirúrgico del cáncer de pulmón de células no pequeñas avanzado está disminuyendo, pero se asocia con una mejor supervivencia</t>
  </si>
  <si>
    <t>David, E. A., Canter, R. J., Chen, Y., Cooke, D. T., &amp; Cress, R. D.</t>
  </si>
  <si>
    <t>Analizar las tendencias en el tratamiento y los resultados del cáncer de pulmón de células no pequeñas en etapas avanzadas, con especial atención en el papel de la cirugía en la supervivencia de los pacientes adecuadamente seleccionados.</t>
  </si>
  <si>
    <t>Los pacientes fueron identificados a través del Registro de Cáncer de California (CCR), utilizando datos extraídos de historias clínicas que incluían información demográfica, características tumorales y detalles de la cirugía. Se incluyeron pacientes con cáncer de pulmón de células no pequeñas (CPCNP) como primer o único diagnóstico, con adenocarcinoma invasivo o carcinoma de células escamosas, excluyendo aquellos diagnosticados en autopsia. Se analizaron pacientes en estadios III o IV entre 2004 y 2012, seguidos hasta el 31 de diciembre de 2012 (David E. et.,al 2016). Se identificaron 34.016 pacientes diagnosticados entre 2004 y 2012 con CPCNP en estadio III o IV
 Los tratamientos considerados incluyeron quimioterapia, radiación, cirugía y sus combinaciones, así como tratamientos desconocidos. Las técnicas quirúrgicas abordadas fueron resección sublobar, lobectomía y bilobectomía/neumonectomía. Se empleó análisis de regresión lineal para evaluar tendencias de tratamiento en el período estudiado, y se calcularon funciones de supervivencia general y específica del cáncer mediante Kaplan-Meier. Se realizaron análisis por subgrupos de cirugía, considerando significativos valores de p menores a 0,05 (David E. et.,al 2016)..</t>
  </si>
  <si>
    <t>Cáncer de pulmón, supervivencia</t>
  </si>
  <si>
    <t>El cáncer de pulmón de células no pequeñas (CPCNP) es la principal causa de mortalidad relacionada con el cáncer en los países desarrollados, tanto para hombres, como para mujeres, a nivel mundial, y representa más de 1,4 millones de muertes por año (Torre L.A et.,al 2012). 
 . La mayoría de los pacientes eran blancos no hispanos (65%), más de la mitad eran hombres y los pacientes se distribuyeron uniformemente por categoría de NSE (David E. et.,al 2016).
 En estudios retrospectivos se observó una mejora de la supervivencia entre los pacientes de CPCNP en estadio avanzado que recibieron tratamiento quirúrgico (Endo C. et., al 2014).
 En un análisis de los datos de la Base de Datos Nacional del Cáncer (NCDB), se demostró un aumento de la supervivencia de los pacientes en estadio IIIA que se sometieron a cirugía. Sin embargo, en este análisis también se observó que pocos de estos pacientes (14 %) recibieron resección quirúrgica (Hancock J. et., al 2014).De manera similar, para los pacientes en estadio IIIB ( T4N2 o cualquier N3) (Bott M.J. et.,al 2015).
 se observa que el 27% de los pacientes no recibieron tratamiento para el CPCNP, la quimiorradiación fue el siguiente tratamiento más común (25,7%). La cirugía sola o en combinación con cualquier otro tratamiento se realizó en el 11% de la cohorte en total. Los grupos de tratamiento fueron heterogéneos en cuanto a edad, sexo, raza, NSE y estadio (David E. et., al 2016).
 En general, la mediana de supervivencia fue significativamente más larga para los pacientes en cualquiera de los grupos de tratamiento que involucraron cirugía. Sin embargo, la incidencia de cirugía fue baja, del 10,8%, y disminuyó con el tiempo. En el NCDB, las tasas de cirugía para la enfermedad en estadio IIIA oscilan entre 12 y 17 % y entre 12 y 18,5 % para la enfermedad en estadio IIIB (Bott M.J. et.,al 2015). Finalmente, La cirugía se asocia con una mayor supervivencia y puede ser una modalidad de tratamiento infrautilizada para los pacientes adecuadamente seleccionados (David E. et.,al 2016).</t>
  </si>
  <si>
    <t>Cáncer de pulmón de células no pequeñas en etapas avanzadas</t>
  </si>
  <si>
    <t>Quimioterapia, radioterapia, supervivencia</t>
  </si>
  <si>
    <t>Endo C. et, Torre L.A, Hancock J. et, Bott M.J. et.,al</t>
  </si>
  <si>
    <t>El estudio resulta ser muy interesante, teniendo en cuenta el tema de nuesta monografía, ya que se afirma que en estadíos avanzados, disminuye la probabilidad de cirugía, aún estando demostrado que ésta aumentaría el tiempo de supervivencia, según el texto, se concluye que "La cirugía se asocia con una mayor supervivencia y puede ser una modalidad de tratamiento infrautilizada para los pacientes adecuadamente seleccionados" (David E. et.,al 2016). El artículo nos invita a seguir investigando y reflexionando sobre las cirugías paliativas y su importancia en este tipo de pacientes, ya que lo que se busca es dar calidad de vida, más allá de la supervivencia, sin embargo no puede descartarse el hecho de que en algunas casiones, el beneficio de la supervivencia resulta ser mayor en el cáncer avanazado y podría ser esperanzado en el paciente oncológico.</t>
  </si>
  <si>
    <t>La enfermería desempeña un papel crucial en la preparación preoperatoria y el cuidado postoperatorio, brindando información clara y comprensible sobre los beneficios y riesgos de la cirugía paliativa. Además, de sestar atentos a las necesidades emocionales y psicológicas del paciente y su familia, proporcionando un entorno de apoyo y comprensión.
 Teniendo en cuenta lo dicho en el artículo, es importante tener una comunicación abierta y transparente entre el equipo de atención médica, el paciente y la familia, para garantizar que se tomen decisiones que estén en línea con los valores y preferencias del paciente y nunca olvidar que la enfermería se debe centrarse en el bienestar integral del paciente, ofreciendo cuidados que mejoren la calidad de vida y promuevan el confort físico, emocional y espiritual durante todo el proceso de atención.</t>
  </si>
  <si>
    <t>Elicegui, Valentina, &amp; Pontillo, Mauricio. (2022). Paliación endoscópica con stent duodenal en cáncer gástrico estadio IV complicado con estenosis gastroduodenal. Revista Médica del Uruguay, 38(1), e701. Epub 01 de marzo de 2022.https://doi.org/10.29193/rmu.38.1.13</t>
  </si>
  <si>
    <t>https://pubmed.ncbi.nlm.nih.gov/31065878/</t>
  </si>
  <si>
    <t>Gastrectomía de conversión para el cáncer gástrico irresecable en estadio IV: un estudio de cohorte retrospectivo de GIRCG</t>
  </si>
  <si>
    <t>Solaini, L., Ministrini, S., Bencivenga, M., D'Ignazio, A., Marino, E., Cipollari, C., Molteni, B., Mura, G., Marrelli, D., Graziosi, L., Roviello, F., De Manzoni, G., Tiberio, G. A. M., y Morgagni, P</t>
  </si>
  <si>
    <t>Relatar la experiencia con la cirugía de conversión de seis centros del Gruppo Italiano Ricerca Cancro Gástrico (GIRCG), centrando nuestro análisis en los factores que afectan a la supervivencia y al riesgo de recurrencia.</t>
  </si>
  <si>
    <t>Investigación cuantitativa, Estudio de cohorte retrospectivo</t>
  </si>
  <si>
    <t>"Estudio de cohorte retrospectivo y multicéntrico en pacientes sometidos a gastrectomía de conversión el 1 de abril de 2005 y el 1 de enero de 2017 en 6 centros pertenecientes a los centros del Gruppo Italiano Ricerca Cancro Gástrico (GIRCG). Los datos se extrajeron de una base de datos GIRCG que incluía a todos los pacientes con cáncer gástrico metastásico sometidos a cirugía. En este análisis solo se incluyeron los GC en estadio IV " (Solaini, L. et., al 2019)
 Las características basales recogidas incluyeron sexo, edad, puntuación de la Sociedad Americana de Anestesiólogos (ASA), quimioterapia y/o radioterapia preoperatoria tipo f y estadificación preoperatoria (pTNM). Se utilizó la curva de Kaplan-Meier para calcular las tasas de supervivencia. La SG se calculó como el tiempo transcurrido entre el diagnóstico y la cirugía y la muerte o el último seguimiento (Solaini, L. et., al 2019).</t>
  </si>
  <si>
    <t>Superviviencia</t>
  </si>
  <si>
    <t>El cáncer gástrico en estadio IV es de muy mal pronóstico y la opción terapéutica para estos pacientes podría ser la quimioterapia paliativa, que puede ofrecer supervivencias de hasta 24 meses (hah MA. Et., al 2015). Sin embargo, cada vez hay más literatura que reporta largas supervivencias en aquellos casos (cáncer gástrico en estadio IV) que respondieron a quimioterapia paliativa y posteriormente fueron sometidos a gastrectomía paliativa (Einama T. et., al 2017) En particular, este tratamiento multimodal, que se definió como cirugía de conversión, podría asociarse con una mejora significativa de las supervivencias de más de 40 meses (Fukuchi M. et., al 2015)
 En total, se obtuvo una muestra de 45 pacientes para análisis. Las características de los pacientes en el momento del diagnóstico tenían progresión peritoneal (n = 38, 84,4 %), los ganglios metastásicos distantes (n = 3, 6,6 %) y la afectación hepática extensa (n = 4, 8,8 %). En 33 (73,3%) casos se requirieron resecciones peritoneales, mientras que en 3 no se realizaron debido a la extensión de la enfermedad. 
 La mediana de seguimiento fue de 25. La mediana de supervivencia global fue de 15 meses y la supervivencia a 1, 3 y 5 años fue de 57,2, 36,1 y 24%.
 Los pacientes con cáncer gástrico irresecable en estadio IV podrían beneficiarse de la cirugía, que puede ofrecer una supervivencia prolongada. Los estudios más recientes en pacientes irresecables en estadio III/IV sometidos a cirugía de conversión reportaron supervivencias que oscilaron entre 37 y 56 meses (Uemura N . et., 2017)
 En conclusión, la gastrectomía de conversión es una opción de tratamiento para pacientes seleccionados con CG en estadio IV. El principal factor pronóstico de estos pacientes fue la presencia de más de un tipo de afectación metastásica extragástrica, mejorando su calidad de vida y tiempo de supervivencia</t>
  </si>
  <si>
    <t>Gastrectomía de conversión</t>
  </si>
  <si>
    <t>Quimioterapia</t>
  </si>
  <si>
    <t>Aunque tradicionalmente se ha considerado que estos pacientes tienen un pronóstico desfavorable y se limita su tratamiento a quimioterapia paliativa, se observa que aquellos que responden a este tratamiento y luego son sometidos a gastrectomía paliativa pueden experimentar una mejora significativa en la supervivencia (Solaini, L. et., al 2019)</t>
  </si>
  <si>
    <t>El artículo no habla de la enfermería como tal, pero como enfermeros, es improtante realizar una evaluación integral de cada paciente y la consideración de opciones terapéuticas individualizadas. Los enfermeros desempeñan un papel clave en la educación y el apoyo al paciente y su familia durante todo el proceso, desde la toma de decisiones informadas hasta el cuidado postoperatorio.
 Es importante que enfermería también identifique pacientes candidatos a cirugía paliativa y brindar apoyo emocional y psicológico, así como información clara y comprensible sobre los beneficios y riesgos de la cirugía paliativa mediante un enfoque multidisciplinario y centrado en el paciente para optimizar los resultados y mejorar la calidad de vida de los pacientes con cáncer gástrico en estadio IV.</t>
  </si>
  <si>
    <t>29/042024</t>
  </si>
  <si>
    <t>Sipples Rebecca,Taylor Richard,Kirk-Walker Deborah,Bagcivan Gulcan,Dionne-Odom J. Nicholas,Bakitas Marie, Perioperative Palliative Care Considerations for Surgical Oncology Nurses, Seminars in Oncology Nursing, Volume 33, Issue 1, 2017, Pages 9-22, ISSN 0749-2081, http://dx.doi.org/10.1016/j.soncn.2016.11.002.
 (https://www.clinicalkey.es/#!/content/1-s2.0-S0749208116300729)
 Keywords: surgical;oncology nursing;perioperative;palliative care;educati</t>
  </si>
  <si>
    <t>Surgical Oncology and Neoplasias</t>
  </si>
  <si>
    <t>https://www-clinicalkey-es.udea.lookproxy.com/service/content/pdf/watermarked/1-s2.0-S0960740421001894.pdf?locale=es_ES&amp;searchIndex=</t>
  </si>
  <si>
    <t>Indicaciones y resultados de la amputación mayor paliativa en pacientes con cáncer metastásico</t>
  </si>
  <si>
    <t>EEUU</t>
  </si>
  <si>
    <t>Christa L. LiBrizzi, Adam S. Levin, Sophia A. Huelga y Carol D. Morris</t>
  </si>
  <si>
    <t>Describir las indicaciones de la amputación palaitiva AP en pacientes con carcinoma o sarcoma en estadio IV y discutimos sus cursos clínicos y resultados.</t>
  </si>
  <si>
    <t xml:space="preserve">Investigación cuantitativa- estudio descriptivo retrospectivo </t>
  </si>
  <si>
    <t>Revisamos retrospectivamente los registros médicos de todos los pacientes que se sometieron a una amputación mayor (proximal al tobillo o la muñeca) por sarcoma o carcinoma metastásico desde enero de 1995 hasta abril de 2021. Excluimos a los pacientes que se sometieron a una amputación por indicaciones distintas a la paliación. Se utilizó el análisis de regresión de riesgos proporcionales de Cox para determinar los factores asociados con la supervivencia después de la AP.</t>
  </si>
  <si>
    <t>Amputación palaitiva</t>
  </si>
  <si>
    <t>El dolor fue una indicación de amputación paliativa en los 26 pacientes. El dolor afectó la vida diaria en todos los pacientes y se consideró intratable en 3 pacientes. (LiBrizzi et al.2022)
 Los 26 pacientes informaron una reducción del dolor después de la amputación paliativa. (LiBrizzi et al.2022)
 No todos los pacientes pueden beneficiarse plenamente de una amputación paliativa mayor debido a la esperanza de vida limitada. (LiBrizzi et al.2022)
 El número de amputaciones ha disminuido en las últimas tres décadas debido a los avances en el diseño de implantes y las técnicas para la reconstrucción con conservación de extremidades, así como a las preferencias de los pacientes por las técnicas para conservar extremidades. (LiBrizzi et al.2022)
 En nuestro estudio de 26 pacientes, la principal indicación para la amputación paliativa fue el dolor intratable y la funmentación del tumor. Todos los pacientes informaron una reducción significativa del dolor y la mayoría de los pacientes no tuvieron recurrencia local después de la amputación paliativa. (LiBrizzi et al.2022)
 Los oncólogos ortopédicos pueden realizar amputaciones en pacientes con sarcomas metastásicos para lograr el control local con la esperanza de lograr una remisión quirúrgica completa con una futura metastasectomía. (LiBrizzi et al.2022)</t>
  </si>
  <si>
    <t>Amputación paliativa, dolor intratable</t>
  </si>
  <si>
    <t>Manejo del dolor, rehabilitación</t>
  </si>
  <si>
    <t>Como lo muestra el artículo el dolor está presente en la mayoría de casos , sin embargo la amputación es un manejo que puede considerarse agresivo desde el punto de vista clínico y a nivel personal, familiar y social , ayudar al paciente en la toma de decisión, valorando el riesgo beneficio, sus escalas de funcionalidad, su entorno y apoyo social será muy importante para definir lo que sea mejor para su condición actual, resaltando los resultados de esta investigación, consideramos que el manejo quirúrgico con amputación será muy beneficios siempre y cuando haya una buena preparación prequirúrgica y un plan adecuado de rehabilitación y mientras esté todo un equipo multidisciplinario involucrado.</t>
  </si>
  <si>
    <t>Desde el proceso de atención de enfermería la amputación paliativa involucra toda la preparación del paciente, y su familia, y dentro del posoperatorio el papel será fundamental, no sólo para la rehabilitación, sino para el manejo de la herida quirúrgica, el manejo del dolor asociado, prevención de sangrados e infección.</t>
  </si>
  <si>
    <t>Saá, Juan Martín &amp; Skegro, Juan &amp; Muñoz, Franklin &amp; Trigo, Juan &amp; Losardo, Ricardo. (2019). Tratamiento quirúrgico de úlceras por presión en pacientes oncológicos / Surgical treatment of pressure ulcers in terminal oncological patients. Revista de la Asociación Médica Argentina. 132. 14-18.</t>
  </si>
  <si>
    <t>https://www-clinicalkey-es.udea.lookproxy.com/service/content/pdf/watermarked/1-s2.0-S2468448122002120.pdf?locale=es_ES&amp;searchIndex=</t>
  </si>
  <si>
    <t>Colocación de stent duodenal como abordaje paliativo de una fístula duodenocolónica maligna</t>
  </si>
  <si>
    <t>Yassmin Hegazy MD, Ramzi Mulki MD, Usman Barlass MD, Ali M. Ahmed, Kondal R. Kyanam Kabir Baig MDy Shajan Peter MD</t>
  </si>
  <si>
    <t>Reportar un caso que demuestra un enfoque paliativo en el tratamiento de la fístula duodenocolónica maligna mediante la colocación de un stent luminal.</t>
  </si>
  <si>
    <t xml:space="preserve">Revisión sistématica- reporte de caso </t>
  </si>
  <si>
    <t>Reporte de caso</t>
  </si>
  <si>
    <t>Hamatoquecia</t>
  </si>
  <si>
    <t>Un hombre de 73 años con antecedentes de ERGE y diabetes mellitus acudió de un hospital externo con antecedentes de hematoquecia de 1 semana. (Hegazy et al. 2024)
 La tomografía computarizada mostró una masa pulmonar y una fístula duodenocolónica en la segunda parte del duodeno, con ganglios linfáticos periduodenales y mesentéricos. El paciente ingresó en el hospital para estudios y tratamiento adicionales y se le inició tratamiento con pantoprazol intravenoso. (Hegazy et al. 2024)
 La hospitalización se complicó por la rotura de un pseudoaneurisma dentro del ángulo hepático con extravasación que se extendía a través de la fístula.(Hegazy et al. 2024)
 Se colocó bajo fluoroscopia un stent esofágico luminal metálico cubierto de tipo desnudo Niti-S. (Hegazy et al. 2024)
 El paciente fue evaluado en la clínica 1 mes después del procedimiento con mejoría del dolor abdominal y toleraba una dieta totalmente líquida. (Hegazy et al. 2024)</t>
  </si>
  <si>
    <t>Intolerancia a la vía oral</t>
  </si>
  <si>
    <t>Hematoquecia , síntomas de alarma</t>
  </si>
  <si>
    <t>Las fístulas duodenocólicas malignas pueden causar deficiencias nutricionales rápidas y síntomas que alteran la vida, como diarrea, pérdida de peso y dolor abdominal, como se observó en el paciente del caso. (Hegazy et al. 2024)
 Es de aclarar, que si bien existen varios procedimientos para abordar esta patología, un stent siempre será un opción menos invasiva y un poco más viable para aliviar los vómitos debilitantes y el dolor abdominal como lo refiere el caso, en el que nos presentan un método paliativo con el que no solamente alivian los síntomas sino que aseguran la nutrición enteral en pacientes con una esperanza de vida limitada. (Hegazy et al. 2024)</t>
  </si>
  <si>
    <t>Desde enfermería es importante velar por la disminución de los síntomas desagradables , como el dolor y el vómito, además si se lograr asegurar la vía oral, se podrá mejorar su calidad de vida, y su familia tendrá mayores herramientas para brindar el cuidado en casa, ya que el tema de la alimentación es muchas veces crucial y brinda tranquilidad y confort en los últimos momentos de vida</t>
  </si>
  <si>
    <t>Zheng, C., Gao, Z. M., Huang, H. B., Li, K., &amp; Liu, X. F. (2021). Importancia pronóstica de la gastrectomía paliativa en el cáncer gástrico avanzado incurable: un estudio de cohorte retrospectivo y metanálisis. Revista europea de ciencias médicas y farmacológicas, 25(5), 2299–2312. https://doi.org/10.26355/eurrev_202103_25262</t>
  </si>
  <si>
    <t>Palliative Care and Surgical Oncology</t>
  </si>
  <si>
    <t>https://www-clinicalkey-es.udea.lookproxy.com/service/content/pdf/watermarked/1-s2.0-S2173507718300024.pdf?locale=es_ES&amp;searchIndex=</t>
  </si>
  <si>
    <t>Resección paliativa con quimioterapia para carcinomas mixtos adenoneuroendocrinos de la unión gastroesofágica con metástasis hepática sincrónica</t>
  </si>
  <si>
    <t>Divaldo Monteiro de Melo Santos, Eudaldo López-Tomassetti Fernández, Miguel Sánchez Ramos y Juan Ramón Hernández Hernández</t>
  </si>
  <si>
    <t>Presentamos un caso único de tumor MANEC de unión esofagogástrica metastásico tratado con cirugía radical (sin dejar enfermedad macro ni microscópica- R0, con linfadenectomía D2 modificada sin incluir el hilio esplénico- nivel 10) dado que se consideró cirugía paliativa y varias líneas de quimioterapia. Del caso se destaca la gran respuesta al esquema carboplatino y 5-fluorouracilo y la posibilidad al resecar el tumor de obtener el diagnóstico definitivo de tumor MANEC con el consiguiente beneficio de la quimioterapia más adecuada y por consiguiente un aumento de la supervivencia.</t>
  </si>
  <si>
    <t xml:space="preserve">Revisión sistémica- reporte de caso </t>
  </si>
  <si>
    <t>Cirugía y quimioterapia</t>
  </si>
  <si>
    <t>Varón de 69 años, hipertenso controlado, que acude por disfagia progresiva de 4 meses de evolución y pérdida de peso. La endoscopia muestra una masa neoproliferativa en cardias con estenosis y biopsia de adenocarcinoma pobremente diferenciado. (Monteiro de Melo Santos et al. 2017)
 Durante la cirugía se identificó una tumoración en unión esofagogástrica que infiltraba el hiato y metástasis hepática única periférica en el segmento III , sin evidenciarse otras con la ecografía intraoperatoria. Se decidió realizar metastasectomía hepática dado que la metástasis era única, periférica, y no implicaba mayores riesgos para el paciente. Posteriormente se realizó esofagogastrectomía con anastomosis intramediastínica esofagoyeyunal en Y de Roux como método paliativo. (Monteiro de Melo Santos et al. 2017)
 A los 6 meses la TAC y la SPET-TAC fue normal sin evidencia de recaída. Sin embargo, a los 14 meses la TAC demostró lesiones hepáticas compatibles con metástasis en los segmentos II , VI y VII , motivo por el cual se comenzó nueva línea de quimioterapia. El paciente presentó una respuesta muy favorable (criterios RECIST) con disminución del tamaño de las metástasis en porcentaje superior al 50%. La TAC a los 32 meses muestra enfermedad estable sin recaída local y sin crecimiento de las metástasis; actualmente menores de 1 cm. (Monteiro de Melo Santos et al. 2017)</t>
  </si>
  <si>
    <t>Tumor MANEC de unión esofagogástrica metastásico</t>
  </si>
  <si>
    <t>Aumento de la supervivencia</t>
  </si>
  <si>
    <t>El caso nos presenta un paciente que está recién diagnosticado con carcinoma de la unión gastroesofágica y dentro del posoperatorio le encontraron una metástasis hepática si bien el cáncer se encuentra en etapa avanzada y el paciente en ese momento solamente tiene la opción paliativa, la opción quirúrgica que tomaron con él, le garantizó una supervivencia mayor, como vemos en el caso el paciente logró varios meses limpio, sin necesidad de tratamientos adicionales, con la vía oral garantizada, buen control de síntomas y con una buena calidad de vida dentro de lo que se puede observar. En el paciente paliativo, entonces, no se debe limitar los esfuerzos terapéuticos, sobre todo cuando el paciente está recién diagnosticado o tiene una escala de funcionalidad adecuada que le permita intervenciones quirúrgicas seguras.</t>
  </si>
  <si>
    <t>El papel de enfermería, si bien no se encuentra implícito dentro del artículo, es muy importante ya que son pacientes de tratamientos largos, que van a requerir un seguimiento previo y posterior a su intervención quirúrgica, son pacientes a los que se les ve afectada su parte nutricional y que requieren un seguimiento continuo para garantizar el éxito posterior, hay que asegurar, además, la educación a la familia en cuanto al manejo de los síntomas asociados a la recuperación POP, al seguimiento médico y manejo de heridas, drenajes y alimentación en casa.</t>
  </si>
  <si>
    <t>Lee Katherine C. MD MSc,Sokas Claire M. MD,Streid Jocelyn MD MPP,Senglaub Steven S. MS,Coogan Kathleen BS,Walling Anne M. MD PhD,Cooper Zara MD MSc FACS, Quality Indicators in Surgical Palliative Care: A Systematic Review, Journal of Pain and Symptom Management, Volume 62, Issue 3, 2021, Pages 545-558, ISSN 0885-3924, http://dx.doi.org/10.1016/j.jpainsymman.2021.01.122.
 (https://www.clinicalkey.es/#!/content/1-s2.0-S0885392421001433)
 Keywords: Surgical palliative care;serious illness care;surgical quality;quality improvement;palliative care research</t>
  </si>
  <si>
    <t>https://www-clinicalkey-es.udea.lookproxy.com/service/content/pdf/watermarked/1-s2.0-S0960740418304602.pdf?locale=es_ES&amp;searchIndex=</t>
  </si>
  <si>
    <t>Puntuación de resultados quirúrgicos paliativos (PSOS) en pacientes tratados paliativamente con stent metálico autoexpandible (SEMS) para obstrucción colorrectal maligna incurable</t>
  </si>
  <si>
    <t>Noruega</t>
  </si>
  <si>
    <t>Jon Arne Søreide, Tore Tholfsen, Lars Norman Karlsen, Jan Terje Kvaløyy Hartwig Korner</t>
  </si>
  <si>
    <t>Proponer la puntuación de resultados quirúrgicos paliativos (PSOS) para evaluar el efecto de las intervenciones quirúrgicas paliativas. En este estudio evaluamos el PSOS en pacientes tratados paliativamente con stents metálicos autoexpandibles (SEMS) para obstrucción colorrectal maligna incurable.</t>
  </si>
  <si>
    <t xml:space="preserve">Investigación cuantitativa- estudio descriptivo observacional </t>
  </si>
  <si>
    <t>Se identificaron todos los pacientes elegibles tratados endoscópicamente con intención paliativa con SEMS. Se registraron las características demográficas y clínicas, incluido el seguimiento completo, y se calculó el PSOS. Se utilizaron pruebas no paramétricas para las comparaciones y la supervivencia se evaluó mediante análisis univariables y multivariables. Los resultados se informan de acuerdo con las directrices STROBE para estudios observacionales.</t>
  </si>
  <si>
    <t>Stents metálicos autoexpandibles (SEMS) para obstrucción colorrectal maligna incurable.</t>
  </si>
  <si>
    <t>Enfermedad maligna no resecable colorrectal</t>
  </si>
  <si>
    <t>Los métodos paliativas realizadas en estos pacientes, será de gran importancia para medir la calidad de nuestras intervenciones desde la parte clínica en los pacientes que son de manejo paliativo, ya que ese puntaje, como lo vimos en el estudio, les permitió identificar claramente cuáles de esas intervenciones fueron efectivas y apropiadas según el tipo de enfermedad y si cumplieron o no el objetivo a largo plazo, que es evitar las reingresos hospitalarios por motivos cómo dolor, sangrado, obstrucciones intestinales. Cuando se logra tener una puntuación o se logra tener una estadística de dichas intervenciones es mucho más fácil demostrar la efectividad, ya que mediante números se puede demostrar fácilmente si sí o no es viable la intervención y qué tanto esa misma intervención va a mejorar la calidad de vida de los pacientes al final de la vida. La puntuación de resultados quirúrgicos paliativos, permite que enfermería pueda enfocar sus cuidados y sus intervensiones, de acuerdo a dischos resultados y de esta manera, implementar unos cuidados idóneos en cada paciente intervenido.</t>
  </si>
  <si>
    <t>Tener un informe estadístico de la efectividad de las intervenciones realizadas en estos pacientes es muy importante también para enfermería, ya que a partir de estos análisis se puede realizar un programa de seguimiento que aborde tanto el seguimiento previo a la intervención, la revisión de historia clínica durante la realización y posterior a esta, ya que al ser pacientes en etapa final de su vida, no solamente requerirán los cuidados necesarios para mejorar su confort, sino también cuidados específicos según la intervención a la que hayan sido sometidos, en este caso, los stent requieren muchos cuidados especiales en cuanto a la alimentación y es muy importante también que enfermería se empodere de la educación del paciente y su familia en cuanto a los posibles complicaciones dentro del posquirúrgico como como sangrado dolor y obstrucción.</t>
  </si>
  <si>
    <t>Chen Jeffrey W.,Chanbour Hani,Bendfeldt Gabriel A.,Gangavarapu Lakshmi Suryateja,Karlekar Mohana B.,Abtahi Amir M.,Stephens Byron F.,Zuckerman Scott L.,Chotai Silky, Palliative Care Consultation Utilization Among Patient Undergoing Surgery for Metastatic Spinal Tumors, World Neurosurgery, Volume 178, 2023, Pages e549-e558, ISSN 1878-8750, http://dx.doi.org/10.1016/j.wneu.2023.07.118.
 (https://www.clinicalkey.es/#!/content/1-s2.0-S1878875023010677)
 Keywords: Overall survival;Palliative care;Spinal metastasis;Spinal tumors;BMI;Body mass index;KPS;Karnofsky Performance Scale;LOS;Length of stay;LR;Local recurrence;MMS;Modified McCormick Scale;MRI;Magnetic resonance imaging;OS;Overall survival;POD;Postoperative day</t>
  </si>
  <si>
    <t>https://www-clinicalkey-es.udea.lookproxy.com/service/content/pdf/watermarked/1-s2.0-S0885392421001433.pdf?locale=es_ES&amp;searchIndex=</t>
  </si>
  <si>
    <t>Indicadores de calidad en cuidados paliativos quirúrgicos: una revisión sistemática</t>
  </si>
  <si>
    <t>Katherine C. Lee , MD, Claire M. Sokas MD, Jocelyn Streid MD, MPP, Steven S. Senglaub MS, Kathleen Coogan BS, Anne M. Walling MD, PhD y Zara Cooper MD, MSc</t>
  </si>
  <si>
    <t>Identificar indicadores de calidad existentes que miden la prestación de cuidados paliativos en pacientes quirúrgicos graves, caracterizar su evolución y evaluar su calidad metodológica.</t>
  </si>
  <si>
    <t>Una revisión sistemática guiada por PRISMA incluyó estudios que informaron sobre el proceso de desarrollo y las características de los indicadores y directrices de calidad de los cuidados paliativos en pacientes quirúrgicos adultos. Las medidas relevantes se clasificaron en los dominios de cuidados paliativos del Proyecto de Consenso Nacional previamente definidos y el marco de calidad de Donabedian, y se evaluaron su calidad metodológica.</t>
  </si>
  <si>
    <t xml:space="preserve">Los beneficios de los cuidados paliativos para los pacientes quirúrgicos incluyen una mejor calidad de vida, una menor carga de síntomas y tasas más bajas de utilización de la atención médica en las especialidades quirúrgicas, incluida la oncología quirúrgica, los traumatismos y los cuidados intensivos. (Sokas et al . 2021)
 Identificamos 263 indicadores y directrices en esta revisión; sin embargo, sólo 31 indicadores de cinco estudios abordaban específicamente a los pacientes quirúrgicos. (Sokas et al . 2021)
 Dado que la cirugía puede exacerbar los síntomas actuales o precipitar nuevos síntomas, muchos pacientes gravemente enfermos tienen nuevas necesidades de cuidados paliativos en el posoperatorio. (Sokas et al . 2021) Los indicadores identificados en este estudio, como los protocolos para el manejo del dolor y las náuseas o la medición de la presencia o ausencia de síntomas a intervalos, se adaptaron al entorno posoperatorio. (Sokas et al . 2021)
 Los indicadores más frecuentes dfueron "abordar la atención al paciente cercano al final de la vida (31,5%) y los aspectos físicos de la Atención (20,8%) . Los indicadores que abordan los aspectos espirituales (2,6%) y culturales de la atención (1,2%) fueron los menos comunes. Esta revisión identificó una escasez de indicadores de calidad para medir los cuidados paliativos de alta calidad para pacientes quirúrgicos gravemente enfermos y fue un paso clave que informó nuestro trabajo para desarrollar un conjunto de indicadores de calidad para los cuidados paliativos quirúrgicos. (Sokas et al . 2021). En particular, ninguno de los indicadores de esta revisión abordó específicamente la cirugía paliativa o la intervención para paliar un síntoma sin intención curativa. (Sokas et al . 2021) </t>
  </si>
  <si>
    <t>Carga de síntomas</t>
  </si>
  <si>
    <t>Indicadores de calidad</t>
  </si>
  <si>
    <t>Esta revisión, si bien identifica los indicadores de calidad para el paciente quirúrgico, nos muestra un vacío en cuanto a que son pocos los indicadores que se encuentran en la literatura para abordaje del paciente que es netamente paliativo. Sin embargo, nos muestra que hay muy pocos hallazgos en cuanto a la identificación de aspectos sociales espirituales y culturales que puedan afectar la atención y el buen desenlace del postoperatorio, esta es un área en la que se puede seguir trabajando para brindar los cuidados paliativos de manera integral, que los pacientes se puedan sentir cómodos y sus familias puedan brindar, desde su conocimiento, desde la educación que se le brinde, y desde sus recursos, una buena calidad de vida a estos pacientes.
 Cabe resaltar que el artículo nos menciona que, si bien, los cuidados paliativos son para el paciente, no se encuentra un indicador que nos muestre cómo se aborda a la familia o al cuidador y en ese sentido nos abre un gran campo también para comprender el papel del cuidador y del familiar y para entender que es muy importante la identificación de todos los riesgos previos a la cirugía, y si el paciente realmente está en condiciones tanto físicas como sociales y acceder a ella.</t>
  </si>
  <si>
    <t>Dentro de nuestra investigación el presente estudio es el único que ha tocado un tema fundamental para enfermería y son los indicadores de calidad, al hacer la revisión sistemática, como ellos mismos lo afirman, identificaron que hay una escasez de estos indicadores, la revisión sistemática realizada por ellos abrió las puertas para desarrollar el conjunto de indicadores de calidad para cuidados paliativos quirúrgicos, hoy es un gran aporte a la investigación del tema ya que la idea de hacer este tipo de revisiones es poder llenar aquellos vacíos en el conocimiento, basados en la evidencia científica. Para enfermería entonces, es fundamental identificar todo aquello en lo que se pueda aportar desde la disciplina para el desarrollo de nuevos conocimientos y este artículo que les presentamos es un gran ejemplo de ello.</t>
  </si>
  <si>
    <t>Fuentes A, Rivera M, Canales J. Ávalos M. arcón E. González R. Characterization and result of talc pleurodesis for malignant pIeural effusion. Rev ANACEM 2015; 62-67. https://pesquisa.bvsalud.org/gim/resource/en/biblio-1118609?src=similardocs</t>
  </si>
  <si>
    <t>https://www-clinicalkey-es.udea.lookproxy.com/service/content/pdf/watermarked/1-s2.0-S1878875023010677.pdf?locale=es_ES&amp;searchIndex=</t>
  </si>
  <si>
    <t>Utilización de consultas de cuidados paliativos entre pacientes sometidos a cirugía por tumores espinales metastásicos</t>
  </si>
  <si>
    <t>Jeffrey W. Chen, Hani Chanbour, Gabriel A. Bendfeldt, Lakshmi Suryateja Gangavarapu, Mohana B. Karlekar, Amir M. Abtahi, Byron F. Stephens, Scott L. Zuckermany Chotai sedoso</t>
  </si>
  <si>
    <t>En pacientes sometidos a cirugía por metástasis espinal, buscamos: 
 (1) describir patrones de consulta de cuidados paliativos
 (2) evaluar los factores que desencadenan la consulta de cuidados paliativos 
 (3) determinar la asociación de la consulta de cuidados paliativos con los resultados a largo plazo.</t>
  </si>
  <si>
    <t>Investigación cuantitativa-  estudio de cohorte retrospectivo</t>
  </si>
  <si>
    <t>Se realizó un estudio observacional de cohorte retrospectivo. Se consultó el registro de tumores de columna de un único centro académico de referencia terciario para pacientes con tumores metastásicos de columna que recibieron tratamiento quirúrgico entre febrero de 2010 y enero de 2021. Este estudio fue aprobado por la junta de revisión institucional 
 Se revisaron los datos del registro de pacientes sometidos a cirugía por metástasis espinales entre 2010 y 2021. Los criterios de inclusión incluyeron pacientes adultos (≥18 años) con tumores espinales extradurales metastásicos que se sometieron a cirugía para la resección y/o estabilización del tumor. Los criterios de exclusión consistieron en pacientes pediátricos (&lt;18 años) y aquellos con tumores primarios.</t>
  </si>
  <si>
    <t>Enfermedad metastásica en columna vertebral</t>
  </si>
  <si>
    <t>Un total de 363 pacientes se sometieron a cirugía por enfermedad metastásica de la columna durante el período del estudio. De ellos, 62 (17,0%) pacientes recibieron consulta paliativa durante la misma hospitalización de su procedimiento quirúrgico. (Chen et al. 2023)
 En el estudio actual, encontramos que solo 1 de cada 6 pacientes sometidos a cirugía por metástasis en la columna recibió una consulta de cuidados paliativos. (Chen et al. 2023) De ellos, alrededor del 80% recibió consulta postoperatoria; la mitad de los cuales estaban dentro del POD7. (Chen et al. 2023)
 El objetivo de utilizar la consulta de cuidados paliativos para pacientes con metástasis espinal es facilitar la planificación del tratamiento al aclarar los objetivos de la atención con el paciente y la familia, facilitar las decisiones de tratamiento entre varios proveedores al reforzar la multidisciplinariedad. manejo, alivio del dolor y asistencia en necesidades paliativas postoperatorias, cuidados paliativos y necesidades psicológicas y espirituales. (Chen et al. 2023)
 Varios estudios han demostrado que para los pacientes con cáncer metastásico, los cuidados paliativos tempranos, en comparación con la ausencia de cuidados paliativos, demostraron un beneficio en la supervivencia, además, la participación temprana de los cuidados paliativos se ha asociado con una mejor calidad de vida, una reducción de la duración de la estancia hospitalaria y la frecuencia de los reingresos, lo que se traduce en un ahorro general de costes. (Chen et al. 2023)
 Los pacientes que recibieron una consulta posoperatoria tardía tenían más probabilidades de tener tumores de mayor tamaño y más niveles descomprimidos durante la cirugía en comparación con los pacientes con una consulta temprana. (Chen et al. 2023)</t>
  </si>
  <si>
    <t>Metástasis espinales</t>
  </si>
  <si>
    <t>Dolor lumbar</t>
  </si>
  <si>
    <t>El estudio recomienda una mayor utilización de las consultas de cuidados paliativos en pacientes con metástasis en la columna, el grupo de cuidados paliativos es interdisciplinario, una buena planeación del cuidado pre y posoperatorio garantiza, como lo muestra el estudio, un mejoramiento de la calidad de vida y una mayor supervivencia, el artículo nos muestra que es fundamental integrar el cuidado y no alejar de los pacientes candidatos a cirugía los cuidados paliativos, hay que empezar a cambiar un poco la percepción de que los dichos cuidados son para etapas finales de la vida, cuando el paciente tiene alguna opción de tratamiento, ya sea quirúrgica o terapéutica el cuidado paliativo temprano será fundamental.</t>
  </si>
  <si>
    <t>Enfermería de cuidados paliativos se encarga de velar porque los pacientes con enfermedades que son incurables o que presentan síntomas muy desagradables, puedan tener una mejor calidad de vida, recibiendo tratamientos médicos, quirúrgicos o mediante la administración de medicamentos, es fundamental integrar a la enfermera en el proceso del pre y post operatorio ya que será la encargada de aportar con su conocimiento científico, no solo a la educación al paciente y su familia sino en todos los cuidados después realizados los tratamientos, teniendo en cuenta el tipo de intervención, el tipo de paciente y lo que se requiera según el tratamiento que se le está administrando.</t>
  </si>
  <si>
    <t>Inserra Alessandro MD PhD,Narciso Alessandra MD,Paolantonio Guglielmo MD,Messina Raffaella MD,Crocoli Alessandro MD, Palliative care and pediatric surgical oncology, Seminars in Pediatric Surgery, Volume 25, Issue 5, 2016, Pages 323-332, ISSN 1055-8586, http://dx.doi.org/10.1053/j.sempedsurg.2016.08.001.
 (https://www.clinicalkey.es/#!/content/1-s2.0-S1055858616300385)
 Keywords: Pediatric palliative care;Pediatric oncology;Integrated palliative care;Cancer;Child;Interventional radiology;Radiofrequency ablation;Image-guided;Palliation;Surgical palliative care;Palliative surgery;Quality of life</t>
  </si>
  <si>
    <t>https://www-clinicalkey-es.udea.lookproxy.com/service/content/pdf/watermarked/1-s2.0-S1055858616300385.pdf?locale=es_ES&amp;searchIndex=</t>
  </si>
  <si>
    <t>Cuidados paliativos y oncología quirúrgica pediátrica</t>
  </si>
  <si>
    <t>Alessandro Inserra MD, PhD, Alessandra Narciso MD, Guglielmo Paolantonio MD, Raffaella Messina MDy Alessandro Crocoli MD</t>
  </si>
  <si>
    <t>Revisión sistemática de los cuidados paliativos en oncología quirúrgica pediátrica</t>
  </si>
  <si>
    <t>Revisón sistemática</t>
  </si>
  <si>
    <t>Se realizó una revisión de la literatura en las bases de datos (PubMed, Google Scholar y Cochrane)</t>
  </si>
  <si>
    <t>Cuidados paliativos en pediatría</t>
  </si>
  <si>
    <t>La mayoría de las muertes son causadas por progresión del tumor inicial o enfermedad metastásica y prácticamente todos los pacientes reciben tratamientos paliativos durante los últimos meses de vida, incluyendo diferentes y/o múltiples procedimientos quirúrgicos. (Inserra et al. 2016) En este sentido, el papel de la cirugía en cuidados paliativos es alcanzar si es posible el alivio de los síntomas respetando o restableciendo la función del órgano mejorando la calidad de vida. (Inserra et al. 2016)
 Los procedimientos quirúrgicos paliativos se pueden dividir en los dos grupos siguientes. (Inserra et al. 2016)
 Los procedimientos que influyen directamente en el alivio de los síntomas se realizan como una sola operación y se consideran parte de un enfoque multidisciplinario. Esas intervenciones son necesarias para controlar síntomas como dolor, disnea, acumulación de líquido, obstrucción urinaria/intestinal, hipertensión endocrina y hemorragia. (Inserra et al. 2016)
 Procedimientos para guiar o permitir la administración de cuidados de apoyo/tratamientos paliativos no quirúrgicos, como la colocación del acceso vascular para la administración de medicamentos, hemodiálisis y nutrición parenteral e intubación intestinal para alimentación. (Inserra et al. 2016)
 Actualmente, en la mayoría de los países europeos, sólo un pequeño porcentaje de niños con enfermedades incurables mueren en casa, aunque esto es lo que la mayoría de los niños y sus padres preferirían. Un gran porcentaje de pacientes muere en el hospital. (Inserra et al. 2016)</t>
  </si>
  <si>
    <t>Cirugía oncológica pediátrica</t>
  </si>
  <si>
    <t>Inserra nos menciona que se ha estimado que alrededor del 90% de los pacientes terminales experimentarían dolor y requerirían intervención médica, y que esta es la queja más frecuente en niños con cáncer en esta etapa, condicionando significativamente su calidad de vida.
 El articulo nos ilustra sobre las intervenciones quirúrgicas más usadas en niños, entre ellas, manejo del dolor con bombas intratecales, bloqueos de nervios periféricos, inserción de catéteres tunelizados para drenajes de líquidos, derivaciones urinarias, ostomías por obstrucción intestinal, cauterización de hemorragias, todo esto nos muestra la importancia de la cirugía con intención paliativa en pacientes con cáncer, independiente de su edad, una buena planificación de la misma, una correcta educación a su familia le dará al niño la oportunidad de sobrellevar los síntomas al final desagradables en esa última etapa de sus vidas.</t>
  </si>
  <si>
    <t>La educación desde enfermería es de vital importancia ya que las familias de estos niños se verán enfrentadas a una gran angustia, pero si nosotros tenemos la capacidad de abordarlos de la manera correcta, podrán darle al niño la oportunidad de acceder a este tipo de tratamientos que los pueden llevar a mejorar su calidad de vida, obviamente abordando los cuidados necesarios como ser humano, desde todas sus necesidades y según su etapa de vida, pero también dado claridad sobre lo que se puede logar con estos tratamientos, sin dar falsas esperanzas ni crear falsas expectativas .</t>
  </si>
  <si>
    <t>Ho Ue-Cheung,Lai Dar-Ming,Xiao Fu-Ren,Yang Shih-Hung,Chen Chang-Mu,Tsuang Fon-Yih, Metastatic spinal cord compression as the first manifestation of malignancy: A retrospective study of surgical outcome from single institution, Asian Journal of Surgery, ISSN 1015-9584, http://dx.doi.org/10.1016/j.asjsur.2023.08.159.
 (https://www.clinicalkey.es/#!/content/1-s2.0-S1015958423013349)
 Keywords: Debulking surgery;Frankel scale;Metastatic spinal cord compression;Palliative surgery;Tomita score</t>
  </si>
  <si>
    <t>https://www-clinicalkey-es.udea.lookproxy.com/service/content/pdf/watermarked/1-s2.0-S1015958423013349.pdf?locale=es_ES&amp;searchIndex=</t>
  </si>
  <si>
    <t>Compresión metastásica de la médula espinal como primera manifestación de malignidad: un estudio retrospectivo del resultado quirúrgico de una sola institución</t>
  </si>
  <si>
    <t>Taiwan</t>
  </si>
  <si>
    <t>Ue-Cheung Ho, Dar Ming Lai, Fu-Ren Xiao, Shih-Hung Yang, Chang-Mu Cheny Fon-Yih Tsuang</t>
  </si>
  <si>
    <t>Realiza un estudio retrospectivo de casos y controles para evaluar el resultado quirúrgico de la compresión metastásica de la médula espinal MSCC como primera manifestación maligna.</t>
  </si>
  <si>
    <t>Investigación cuantitativa- Estudio descriptivo retrospectivo de casos y controles</t>
  </si>
  <si>
    <t>Se realizó un análisis retrospectivo de 1123 pacientes consecutivos que eran sospechosos de tener metástasis en la columna después de presentar dolor de cuello y/o espalda o déficits neurológicos y que habían tenido cirugías previas en el hospital entre 2008 y 2021 y su sucursal afiliada, Yun -Lin, entre 2014 y 2021 estuvieron inscritos en el registro de oncología espinal. Los criterios de inclusión fueron confirmación de metástasis espinal mediante tomografía computarizada (TC) o resonancia magnética (IRM), cirugía para metástasis espinal con una muestra disponible confirmada como maligna por un patólogo, sin antecedentes de cáncer y sin antecedentes de radioterapia y/o o quimioterapia, terapia hormonal y dirigida y/o cirugía para metástasis espinales. Los criterios de exclusión incluyeron falta de compresión de la médula espinal, cáncer primario previamente conocido y diagnóstico final distinto de metástasis espinal. En este estudio se inscribieron un total de 128 pacientes y se agruparon según los abordajes quirúrgicos para las metástasis espinales. Los pacientes sometidos a espondilectomía o corpectomía intralesional con reconstrucción y fijación se clasificaron como el "grupo de citorreducción"; por otro lado, aquellos pacientes sometidos a laminectomía descompresiva paliativa con/sin fijación se clasificaron como el "grupo paliativo".</t>
  </si>
  <si>
    <t>Nuestra distribución anatómica de las metástasis espinales estuvo de acuerdo con estudios previos, y la mayoría de los casos se produjeron en la columna torácica seguida de la columna cervical y lumbar. (Cheung Ho et al. 2023)
 Independientemente de si se conoce o no el sitio del cáncer primario, la cirugía desempeña un papel en el tratamiento de las metástasis espinales porque el MSCC es una emergencia oncológica que requiere una intervención quirúrgica inmediata. (Cheung Ho et al. 2023)
 Antes de seleccionar un abordaje quirúrgico apropiado, es fundamental realizar una evaluación inicial del estado funcional del paciente, la carga sistémica de la enfermedad y las opciones de tratamiento sistémico. (Cheung Ho et al. 2023)
 Si el paciente tiene un estado funcional muy deficiente, una enfermedad sistémica extensa o falta de tratamiento sistémico disponible, estos factores podrían impedir la posibilidad de una mejor recuperación neurológica después de la operación, puesto que la cirugía en estados tan avanzados, no traería ningún beneficio para el paciente, al contrario, podría afectar más su condición clínica. (Cheung Ho et al. 2023)
 Tanto el rendimiento de Karnofsky como las escalas de Frankel en cada grupo mejoraron tres meses después de la operación, hallazgo que concuerda con los de estudios previos en los que la cirugía estaba justificada y podía mantener y mejorar la función ambulatoria en pacientes con metástasis espinal o ompresión metastásica de la médula espinal (MSCC) como primera manifestación de malignidad. (Cheung Ho et al. 2023)</t>
  </si>
  <si>
    <t>Las metástasis espinales producen una gran afectación en la calidad de vida del paciente, ya que además de ser muy dolorosas limitan completamente su capacidad funcional, son pacientes que terminan, si no se aborda, postrados en cama, con todas las comorbilidades que una postración en cama conllevan, por lo tanto es fundamental que los pacientes sean vistos por un equipo interdisciplinario con la capacidad de abordar el paciente teniendo en cuenta su contexto, e intentando que las intervenciones que se realizar en él sean las más apropiadas para mejorar su calidad de vida.</t>
  </si>
  <si>
    <t>Enfermería jugará un papel fundamental ya que no solamente debe identificar en esos pacientes los signos o síntomas de alarma ( Dolor nocturno, continuo, localizado en la zona de la lesión, progresivo en el tiempo, que aumenta con los movimientos y maniobras de valsalva, entumecimiento, debilidad, o falta de coordinación de los brazos y/o las piernas y problemas con la vejiga o los intestinos (Witt. et.,al 2020)). que nos puedan llevar a pensar en las metástasis espinales, sino que será el encargado de promover una buena preparación previo a la cirugía de explicar y educar mucho al paciente a su familia en cuanto a su rehabilitación posterior (A cargo de terapia física) y al manejo del dolor, que en estos pacientes es vital.</t>
  </si>
  <si>
    <t>Mukharjee, S., Kumar, V., Gupta, S., Barua, P., Prakash, P., Das, S., Akhtar, N., Rajan, S., &amp; Chaturvedi, A. (2022). Calidad de vida en pacientes con carcinoma oral de células escamosas recurrente: un estudio de la India. Revista de cirugía maxilofacial y oral, 21(3), 865–869. https://doi.org/10.1007/s12663-021-01595-0 
 Dennis Witt, Iván Jaque, M. Idalia Sepúlveda, (2020) Enfermedad metastásica de la columna vertebral. Revista Médica Clínica Las Condes. Volume 31, Issues 5–6. Pages 460-471. https://www.sciencedirect.com/science/article/pii/S0716864020300778</t>
  </si>
  <si>
    <t>Brasil</t>
  </si>
  <si>
    <t>Oncología quirúrgica</t>
  </si>
  <si>
    <t>Oncología quirúrgica and enfermo terminal</t>
  </si>
  <si>
    <r>
      <rPr>
        <sz val="7"/>
        <color theme="1"/>
        <rFont val="Times New Roman"/>
        <family val="1"/>
      </rPr>
      <t xml:space="preserve"> </t>
    </r>
    <r>
      <rPr>
        <sz val="11"/>
        <color theme="1"/>
        <rFont val="Aptos"/>
        <family val="2"/>
      </rPr>
      <t>Artículos de investigación</t>
    </r>
  </si>
  <si>
    <r>
      <rPr>
        <sz val="7"/>
        <color theme="1"/>
        <rFont val="Times New Roman"/>
        <family val="1"/>
      </rPr>
      <t xml:space="preserve"> </t>
    </r>
    <r>
      <rPr>
        <sz val="11"/>
        <color theme="1"/>
        <rFont val="Aptos"/>
        <family val="2"/>
      </rPr>
      <t>Artículos de revisión de la literatura</t>
    </r>
  </si>
  <si>
    <t>Temas en común de artículos encontrados</t>
  </si>
  <si>
    <t>Otras clasificaciones por tipo de cáncer (1 artículo)</t>
  </si>
  <si>
    <t>Cáncer gástrico</t>
  </si>
  <si>
    <t>Cáncer colorrectal</t>
  </si>
  <si>
    <t>Cáncer avanzado (Varios)</t>
  </si>
  <si>
    <t>Cáncer de páncreas</t>
  </si>
  <si>
    <t>Cáncer de esófago</t>
  </si>
  <si>
    <t>Mesotelioma maligno</t>
  </si>
  <si>
    <t>Cáncer pediátrico avanzado</t>
  </si>
  <si>
    <t>Cuidados enfermería oncológica en Ca avanzado</t>
  </si>
  <si>
    <t>Sarcoma</t>
  </si>
  <si>
    <t>Cáncer oral</t>
  </si>
  <si>
    <t>Cáncer cuello uterino</t>
  </si>
  <si>
    <t>Cáncer hepático</t>
  </si>
  <si>
    <t>Exentación pélvica</t>
  </si>
  <si>
    <t>Cáncer periampular</t>
  </si>
  <si>
    <t>Cáncer de mama</t>
  </si>
  <si>
    <t>Melanoma</t>
  </si>
  <si>
    <t>Complicaciones quirúrgicas</t>
  </si>
  <si>
    <t>Cáncer de vía biliar</t>
  </si>
  <si>
    <t>Metástasis cerebrales</t>
  </si>
  <si>
    <t>Enfoques</t>
  </si>
  <si>
    <t>Educación para el personal de la salud</t>
  </si>
  <si>
    <t>Año</t>
  </si>
  <si>
    <t xml:space="preserve">Cantidad </t>
  </si>
  <si>
    <t xml:space="preserve">ARTÍCULOS </t>
  </si>
  <si>
    <t xml:space="preserve">Temas y subtemas por año </t>
  </si>
  <si>
    <t xml:space="preserve">
•	Sobrevida de pacientes con cáncer gástrico etapas iiic y iv sometidos a cirugía. parte ii de estudio prospectivo 2004-2012
•	Tratamiento paliativo en los derrames pleurales malignos mediante abrasión química"
•	Manejo de la obstrucción intestinal en pacientes con neoplasia abdominal avanzada
•	Cirugía paliativa incidencia y resultados</t>
  </si>
  <si>
    <t>•	Tratamiento paliativo del cáncer esofágico y de la unión gastro-esofágica mediante colocación de prótesis transtumoral por vía endoscópica.
•	Caracterización y resultado de la pleurodesis de talco para derrame pleural maligno.
•	Experiencia del uso de endoprótesis metálica autoexpandibles en esófago: experience in the National Center for Minimal Access Surgery
•	Cirugía para las metástasis hepáticas del cáncer gástrico: un metanálisis de estudios observacionales
•	Doce años de experiencia en el uso de la derivación colecistoyeyuno para el Tratamiento paliativo del cáncer de páncreas avanzado
•	Endoprótesis colónica para el manejo paliativo de la obstrucción intestinal por cáncer. Reporte de caso</t>
  </si>
  <si>
    <t>•	Principios de cirugía oncológica. 
•	Paliación quirúrgica de la obstrucción de la salida gástrica en neoplasias malignas avanzadas
•	Cirugía agresiva en el contexto paliativo del cáncer de pulmón: ¿es útil?. 
•	El tratamiento quirúrgico del cáncer de pulmón de células no pequeñas avanzado está disminuyendo, pero se asocia con una mejor supervivencia
•	Cuidados paliativos y oncología quirúrgica pediátrica</t>
  </si>
  <si>
    <t xml:space="preserve">•	Tratamiento quirúrgico de metástasis cerebrales: Análisis de resultados de una cohorte histórica en un centro de referencia.
•	Tratamiento paliativo endoscópico con stents en pacientes con una oclusión neoplásica de colon izquierdo estadio IV. Estudio multicéntrico.
•	Consideraciones sobre cuidados paliativos perioperatorios para enfermeras de oncología quirúrgica
•	Resección paliativa con quimioterapia para carcinomas mixtos adenoneuroendocrinos de la unión gastroesofágica con metástasis hepática sincrónica  </t>
  </si>
  <si>
    <t>•	La exanteración pélvica puesta en perspectiva terapéutica y paliativa: vale la pena intentarlo
•	Papel actual de las intervenciones paliativas en el cáncer de páncreas avanzado
•	Colocación de stents en la paliación del cáncer de esófago irresecable
•	Intervenciones en quirófano para niños próximos al final de la vida: un enfoque multidisciplinario</t>
  </si>
  <si>
    <t>•	Tratamiento quirúrgico de úlceras por presión en pacientes oncológicos 
•	Seguridad y eficacia del uso de prótesis metálicas autoexpandibles en el manejo de estenosis malignas de la vía biliar irresecables.
•	La resección quirúrgica del tumor primario conduce a una supervivencia prolongada en el carcinoma neuroendocrino de páncreas metastásico
•	"Rendimiento del stent en el manejo de la obstruccioón intestinal por cáncer de colon izquierdo. Estudio ambispectivo y unicéntrico"
•	Melanoma primario de pene
•	Utilidad de la cirugía espinal mínimamente invasiva en el manejo de las metástasis espinales toraco-lumbares
•	Gastrectomía de conversión para el cáncer gástrico irresecable en estadio IV: un estudio de cohorte retrospectivo de GIRCG
•	Puntuación de resultados quirúrgicos paliativos (PSOS) en pacientes tratados paliativamente con stent metálico autoexpandible (SEMS) para obstrucción colorrectal maligna incurable</t>
  </si>
  <si>
    <t>•	Análisis del manejo quirúrgico de pacientes con cáncer de cuello uterino recidivante tras radioterapia y quimioterapia
•	Estudio de cohorte prospectivo del resultado quirúrgico de las metástasis espinales en pacientes de 70 años o más.</t>
  </si>
  <si>
    <t>•	Tratamiento quirúrgico paliativo de los tumores periampulares, una opción de paliación a largo plazo
•	Cirugía paliativa para el cáncer avanzado: perfil clínico, espectro de la cirugía y resultados de un centro oncológico de atención terciaria en un país de ingresos bajos y medianos 
•	Resección quirúrgica y resultados de supervivencia en pacientes adultos jóvenes con cáncer colorrectal metastásico
•	Importancia pronóstica de la gastrectomía paliativa en el cáncer gástrico avanzado incurable: un estudio de cohorte retrospectivo y metanálisis.
•	Resultados quirúrgicos y factores de riesgo de resultados precarios en pacientes con metástasis de la columna cervical: un estudio prospectivo
•	Mejorar el valor de la cirugía paliativa optimizando la selección de pacientes"
•	Predictores de riesgo de complicaciones perioperatorias para el tratamiento quirúrgico paliativo de metástasis espinales
•	Indicadores de calidad en cuidados paliativos quirúrgicos: una revisión sistemática</t>
  </si>
  <si>
    <t>•	Results of Using Prosthesis in Esophageal and Cardia Cancer. Revista Cubana de Cirugía,
•	Complicaciones médico quirúrgicas en la evaluación del paciente paliativo oncológico.
•	Paliación endoscópica con stent duodenal en cáncer gástrico estadio IV complicado con estenosis gastroduodenal.
•	Cirugía gastrointestinal paliativa en pacientes con carcinomatosis peritoneal avanzada: experiencia clínica y desarrollo de un modelo predictivo de resultados quirúrgicos
•	Intervenciones paliativas para pacientes con cáncer gástrico avanzado: una revisión sistemática
•	La colocación endoscópica de stents duodenales es eficaz, pero tiene una tasa más alta de reintervenciones que la gastroyeyunostomía en el tratamiento paliativo de la obstrucción de la salida gástrica 
•	Trayectorias de los resultados informados por los pacientes después de la cirugía gastrointestinal paliativa en el cáncer avanzado: ¿es sostenible la buena calidad de vida?
•	Calidad de vida en pacientes con carcinoma oral de células escamosas recurrente: un estudio de la India
•	Cirugía citorreductora paliativa con o sin quimioterapia intraperitoneal hipertérmica para la carcinomatosis peritoneal: ¿es segura y eficaz?
•	Indicaciones y resultados de la amputación mayor paliativa en pacientes con cáncer metastásico</t>
  </si>
  <si>
    <t>•	Alivio de la disfagia maligna en el cáncer de pulmón inoperable
•	Supervivencia prevista y real en pacientes sometidos a cirugía oncológica paliativa: ¿Son los cirujanos demasiado optimistas?
•	El papel de la cirugía mínimamente invasiva de columna en el tratamiento de las metástasis vertebrales (parte 1): una revisión clínica
•	Cirugía paliativa de metástasis acetabular: reporte de tres casos
•	Cambio esperado de la función motora después de la cirugía descompresiva para la enfermedad metastásica de la columna vertebral
•	Colocación de stent duodenal como abordaje paliativo de una fístula duodenocolónica maligna
•	Utilización de consultas de cuidados paliativos entre pacientes sometidos a cirugía por tumores espinales metastásicos
•	Compresión metastásica de la médula espinal como primera manifestación de malignidad: un estudio retrospectivo del resultado quirúrgico de una sola institución</t>
  </si>
  <si>
    <t>Artículo de revista (Ensayo clínico)</t>
  </si>
  <si>
    <r>
      <rPr>
        <sz val="11"/>
        <color rgb="FF000000"/>
        <rFont val="Calibri"/>
        <family val="2"/>
      </rPr>
      <t>Estudio prospectivo</t>
    </r>
    <r>
      <rPr>
        <b/>
        <sz val="11"/>
        <color rgb="FF000000"/>
        <rFont val="Calibri"/>
        <family val="2"/>
      </rPr>
      <t xml:space="preserve">
</t>
    </r>
    <r>
      <rPr>
        <sz val="11"/>
        <color rgb="FF000000"/>
        <rFont val="Calibri"/>
        <family val="2"/>
      </rPr>
      <t xml:space="preserve"> Entre enero de 2020 y noviembre de 2021 se recolectaron pacientes con cáncer avanzado sometidos a cirugía gastrointestinal paliativa en el Centro Nacional del Cáncer de Singapur y en el Hospital General de Singapur. 
 Para evaluar los resultados de la calidad de vida relacionada con la salud (CVRS) se utilizaron los instrumentos Functional Assessment of Cancer Therapy—General (FACT-G) y Colorectal (FACT-C) . El FACT-G es un instrumento de CVRS de 27 ítems, que cubre 4 dominios: bienestar físico bienestar, social/familiar, emocional y funcional. El FACT-C tiene una subescala adicional de cáncer colorrectal (CCS) destinada a evaluar los síntomas gastrointestinales. Se administró una sola pregunta abierta en la que se preguntaba si el paciente consideraba satisfactoria la cirugía paliativa 1 mes. El rango de puntuación para el FACT-G fue de 0 a 108, mientras que el FACT-C fue de 0 a 136, con un valor más alto que indica una mejor CVRS. 
  (Wong J, et al., 2022).</t>
    </r>
  </si>
  <si>
    <r>
      <t xml:space="preserve">Calidad de vida 
</t>
    </r>
    <r>
      <rPr>
        <sz val="11"/>
        <rFont val="Calibri"/>
        <family val="2"/>
      </rPr>
      <t xml:space="preserve">
Evaluación de síntomas. gastrointestinales. 
Repleción nutricional.</t>
    </r>
  </si>
  <si>
    <t>El cáncer de cuello uterino es el cuarto tumor más común, a nivel mundial, en mujeres. El 70% de los casos ocurren en países subdesarrollados y el riesgo de muerte es 3 veces mayor. Cabe resaltar que en Brasil, el 60% de los casos se diagnostican en estadios muy avanzados (Bray et al, 2018), (Gómez et al., 2018), (Teixeira et al 2018). 
 Durante el seguimiento, de los 151 pacientes, 76 ( presentaron progresión de la enfermedad e(50,3%) tras el final de la radioterapia y la quimioterapia. De estos, 54 casos (71%) tenían estadio II al ingreso. La cirugía estuvo indicada en 12 casos (15,78%), pero dos pacientes (2,63%) rechazaron la intervención. (Zanini et el., 2020)
 Estas pacientes fueron sometidas a exenteración pélvica paliativa. En cuanto a las complicaciones postoperatorias, en el grupo que se sometió a cirugía con intención curativa, hubo dos complicaciones mayores mientras que en el grupo de exenteraciones pélvicas paliativas, hubo tres complicaciones Zanini et el., 2020) La mediana de supervivencia fue de cinco meses en el grupo paliativo y de 16 meses en el grupo curativo (Zanini et el., 2020)
 La cirugía pélvica paliativa se realizó en pacientes con síntomas significativos, como fístula rectovaginal y sangrado/secreción vaginal asociado a dolor pélvico. El procedimiento solo se consideró en ausencia de otras terapias efectivas disponibles</t>
  </si>
  <si>
    <r>
      <t xml:space="preserve">El estudio describe prospectivamente 50 con indicaciones quirúrgicas a nivel cervical desde enero de 2013 hasta diciembre de </t>
    </r>
    <r>
      <rPr>
        <sz val="11"/>
        <rFont val="Calibri"/>
        <family val="2"/>
      </rPr>
      <t xml:space="preserve">2018. </t>
    </r>
    <r>
      <rPr>
        <sz val="11"/>
        <color rgb="FF000000"/>
        <rFont val="Calibri"/>
        <family val="2"/>
      </rPr>
      <t>Las indicaciones quirúrgicas fueron déficits neurológicos progresivos, inestabilidad espinal y dolor no controlado resistente a la atención conservadora, incluido el uso de opioides. La contraindicación para la cirugía fue la alteración de la conciencia debido a metástasis cerebral.
 El estudio utilizó las siguientes escalas. La puntuación de Katagiri y Tokuhashi se utilizaron para predecir el pronóstico y evaluar la gravedad de las metástasis espinales. Se utilizó la clasificación de Frankel para evaluar la función neurológica. Se utilizaron la ECOGPS y EQ5Dpara evaluar la PS y la calidad de vida, respectivamente. 
 La tasa de supervivencia global se calculó mediante el método de Kaplan-Meier.</t>
    </r>
  </si>
  <si>
    <t>Revisión bibliográfica, escritura científica  
Se realizó una búsqueda sistemática en la literatura para describir los objetivos del tratamiento, la toma de decisiones, la incidencia y los resultados de la paliación quirúrgica en el cáncer avanzado.</t>
  </si>
  <si>
    <t>Evaluar la eficacia, seguridad y resultados clínicos y oncológicos del stent colónico
 en la estrategia terapéutica inicial de la obstrucción intestinal por cáncer de colon izquierdo</t>
  </si>
  <si>
    <t>Metástasis cerebrales
 Tratamiento quirúrgico y pronóstico del tratamiento      
Valoración integral</t>
  </si>
  <si>
    <r>
      <rPr>
        <sz val="11"/>
        <rFont val="Calibri, sans-serif"/>
      </rPr>
      <t>Se realizó un estudio en el que se observaron el 35.7% (31 pacientes) cuyas condiciones avanzadas de la enfermedad no permitieron la resección gástrica, mientras que el 64.3% (61 pacientes) se sometió a una gastrectomía total o subtotal de tipo paliativa. 
 Se registraron casos de mortalidad operatoria, incluyendo un 4.6% en la gastrectomía total y un 0% en la subtotal. La tasa de supervivencia a los 20 meses de la operación fue cercana al 90%. Se observó una mayor supervivencia en pacientes con metástasis peritoneales que recibieron quimioterapia adyuvante, con un total de 15 pacientes tratados y 38 no tratados. 
 En la revisión de la literatura se destacaron los estudios de Bettina et al., quienes reportaron que el 38% de los pacientes con cáncer gástrico están en etapa IV, y García et al., quienes mencionaron una supervivencia del 3.4% en cirugía no curativa. 
 Aunque la cirugía paliativa ofrece mejores resultados que décadas anteriores, se destaca la necesidad de una cuidadosa selección de pacientes y una evaluación continua de los beneficios y riesgos de estos procedimientos en pacientes con cáncer gástrico avanzado (Csendes et al., 2014). En conclusión, la cirugía paliativa en pacientes con cáncer gástrico avanzado parece prolongar la supervivencia y mejorar su calidad de vida.(Csendes et al., 2014).</t>
    </r>
  </si>
  <si>
    <t>Control de síntomas a cauda del derrame pleural</t>
  </si>
  <si>
    <t xml:space="preserve">Barbetakis N, Asteriou C, Papadopoulou F, Samanidis G, Paliouras D, Kleontas A. et.,al.
Xia H, Mika U, Wang XJ, Zhou Q,  Shi HZ, Zong Zh.
</t>
  </si>
  <si>
    <r>
      <t>Estenosis malignas y benignas del tracto gastrointestinal y biliopancreatico.
 Disfagia, dolor, regurgitación, vómitos, distensión y cuadros de desnutrición marcad</t>
    </r>
    <r>
      <rPr>
        <b/>
        <sz val="11"/>
        <color rgb="FF000000"/>
        <rFont val="Calibri"/>
        <family val="2"/>
      </rPr>
      <t>a</t>
    </r>
    <r>
      <rPr>
        <sz val="11"/>
        <color rgb="FF000000"/>
        <rFont val="Calibri"/>
        <family val="2"/>
      </rPr>
      <t xml:space="preserve">. </t>
    </r>
    <r>
      <rPr>
        <sz val="11"/>
        <color theme="0"/>
        <rFont val="Calibri"/>
        <family val="2"/>
      </rPr>
      <t>(Estos son los síntomas que alivia la cirigía?) Creo que en estos temas yo me centraría más en los fenómenos de enfermería)</t>
    </r>
  </si>
  <si>
    <t>Homs MY, Siersema PD
 Kida M, Shimao H, Saigenji K.
Ferri L, Lee JK, Law S, Wong KH, Kwok KF, Wong J.</t>
  </si>
  <si>
    <t xml:space="preserve">Los tumores periampulares tienen una alta mortalidad como lo refiere el artículo (Ruesca Domínguez, et al 2021) Debido a lo anterior, los cuidados paliativos tienen un papel importante en el tratamiento de estos pacientes y su objetivo es mejorar la calidad de vida y proporcionar distintas opciones de manejo, con el fin de mejorar el bienestar general y aliviar el dolor y se deben considerar en los pacientes terminales con este tipo de cáncer. 
 Si bien, el manejo es mayormente quirúrgico el abordaje temprano constituye en una mejoría sintomática a largo plazo, a diferencia de la inserción de prótesis o stent ya que estos si pueden llevar a complicaciones ( perforaciones, colangitis, y hemorragia) e irónicamente deteriorar la calidad de vida (Ruesca Domínguez, et al 2021) </t>
  </si>
  <si>
    <t>A diferencia del uso de prótesis metálicas auto expandibles en el cáncer de esófago, en el cáncer gástrico con estenosis gastroduodenal implica un mayor número de complicaciones, por lo que los pacientes en los estudios mencionados en el artículo, se beneficiaron más de manejo quirúrgico, sin embargo, la elección de la técnica dependerá de qué tan avanzada esté la enfermedad, las comorbilidades del paciente y su deseo de ser o no intervenido quirúrgicamente, independiente de la técnica usada, consideramos que resolver la estenosis duodenal será vital en los pacientes que la presentan, ya que esto garantiza la ingesta por vía oral de alimentos, y evita el vómito, el dolor y la desnutrición asociadas.</t>
  </si>
  <si>
    <r>
      <rPr>
        <sz val="11"/>
        <color theme="1"/>
        <rFont val="Calibri, sans-serif"/>
      </rPr>
      <t>Las opciones terapéuticas son: el procedimiento clásico (derivación digestiva quirúrgica) y los procedimientos endoscópicos, asociados o no a fluoroscopía, mediante colocación de una prótesis metálica auto expandible. (Pontillo &amp; Elicegui, 2022)
 La paliación quirúrgica mediante gastroenteroanastomosis es una técnica segura, eficaz, y costo-efectiva. Presenta como ventaja ser un procedimiento definitivo, con una tasa de complicaciones que llega hasta el 20%. (Pontillo &amp; Elicegui, 2022)
 Las principales complicaciones del procedimiento endoscópico son hemorragia, perforación, migración, obstrucción biliar y obstrucción protésica por crecimiento tumoral. (Pontillo &amp; Elicegui, 2022) Por esto elegir la técnica más adecuada dependerá de la estadificación del paciente, comorbilidades y esperanza de vida. (Pontillo &amp; Elicegui, 2022)</t>
    </r>
  </si>
  <si>
    <r>
      <rPr>
        <sz val="11"/>
        <color theme="1"/>
        <rFont val="Calibri, sans-serif"/>
      </rPr>
      <t>En todos estos pacientes con carcinoma de mama localmente avanzado el objetivo de la cirugía es la extirpación de toda la enfermedad tumoral visible. Por tanto, puede ser necesaria una extirpación de grandes dimensiones en las que el cierre primario de la herida sea prácticamente imposible. (Arredondo, et al 2013)
 El colgajo DIEP ofrece una serie de ventajas, como son la reconstrucción completamente autógena, la preservación del músculo recto anterior y de la fascia muscular con la minimización del riesgo herniario, simetría abdominal, escaso dolor postoperatorio y una mayor longitud del pedículo vascular, otorgando cierta flexibilidad en el posicionamiento del colgajo en la zona receptora. (Arredondo, et al 2013)</t>
    </r>
  </si>
  <si>
    <t>Paliación endoscópica
 Prótesis metálica autoexpandible
Riesgo de hemorragia, de perforación
 Valoración nutricional</t>
  </si>
  <si>
    <t>Mastectomía
 de salvamento. Cáncer de mama localmente avanzado.
 DIEP de cobertura. 
Riesgo herniario, dolor postoperatorio
Confort</t>
  </si>
  <si>
    <t>Desnutrición 
Escala ECOG
Complicaciones hematológicas, intraabdominales, respiratorias
Valoración integral</t>
  </si>
  <si>
    <t xml:space="preserve">Hemorragias digestivas Obstrucción intestinal </t>
  </si>
  <si>
    <t xml:space="preserve">Paliación quirúrgica
 Neoplasia maligna avanzada
Gastroeyunostomía
Colocación de stents endoscópicos. 
La comunicación efectiva </t>
  </si>
  <si>
    <t>Cáncer ginecológico Cáncer de colon 
Las complicaciones del sistema urinario
Cuidados y  educación
Soporte nutricional.</t>
  </si>
  <si>
    <t>Complicaciones del cáncer de Páncreas</t>
  </si>
  <si>
    <t>Los pacientes con cáncer de páncreas normalmente son diagnosticados cuando la enfermedad está muy avanzada, sin embargo, como nos muestra el artículo, hay muchas opciones de manejo paliativo y manejo de síntomas , entre los síntomas que más los aquejan se encuentra la ictericia obstructiva, que se maneja con stent o drenes biliares, la educación frente al manejo de los mismo en casa será fundamental para que logre el objetivo terapéutico en casa y que no tengan que reingresar por dolor o infecciones asociadas, otro de los síntomas es la obstrucción duodenal manejada con stent o cirugía que implicará educación en la alimentación y todos los cuidados de la herida quirúrgica, y el manejo del dolor en el cual enfermería será vital en el correcto manejo analgésico, luego de los bloqueos o la quimioterapia paliativa y todos su síntomas asociados. 
 Mencionan, el papel cercano que debe tener el cirujano con el paciente y su familia y la importancia de que estén capacitados en el manejo al final de la vida para tomar en conjunto las mejores decisiones.</t>
  </si>
  <si>
    <r>
      <rPr>
        <sz val="11"/>
        <color rgb="FF000000"/>
        <rFont val="Calibri, sans-serif"/>
      </rPr>
      <t>Calidad de vida</t>
    </r>
    <r>
      <rPr>
        <sz val="11"/>
        <color rgb="FFFF0000"/>
        <rFont val="Calibri, sans-serif"/>
      </rPr>
      <t xml:space="preserve"> </t>
    </r>
  </si>
  <si>
    <t xml:space="preserve">sobrevida, morbilidad 
Dolor pélvico, sangrado/secreción vaginal
Fístula rectovaginal </t>
  </si>
  <si>
    <t>Este estudio nos muestra que en estadio avanzado de la enfermedad, los síntomas, el tamaño del tumor y el número de órganos afectados son factores que deben tenerse en cuenta a la hora de indicar una cirugía paliatva, pues hubo una sobrevida después de ésta de solo 5 meses. 
 Si bien las cirugías paliativas buscan aliviar síntomas y mejorar la calidad de vida, es importante reconocer que no siempre son pertinentes. Factores como la progresión avanzada de la enfermedad, el estado de salud del paciente y sus preferencias individuales son cruciales para determinar la pertinencia de la intervención quirúrgica. Además, el equilibrio entre los posibles beneficios y las potenciales complicaciones deben ser evaluadas.</t>
  </si>
  <si>
    <t xml:space="preserve">Vía oral segura </t>
  </si>
  <si>
    <t>Quimioterapia paliativa 
Deterioro funcional del aparato masticatorio y del habla
Problemas sociales</t>
  </si>
  <si>
    <t>El carcinoma oral de células escamosas (OSCC) es el cáncer más común en los hombres indios. La mayoría de los pacientes son diagnosticados en etapas avanzadas (Bray et.al.,2018). La cirugía es el tratamiento principal, sin embargo, las recurrencias locorregionales se observan en el 40-45% de los pacientes después de la cirugía con intención curativa. La recurrencia del carcinoma oral afecta directamente la calidad de vida de los pacientes. Por lo general, los pacientes con carcinoma oral recidivante tienen un mal pronóstico y resultados funcionales y una calidad de vida deficientes. La alteración de las estructuras faciales, así como el deterioro funcional del aparato masticatorio y del habla, pueden provocar problemas sociales (Camisasca et.al., 2011)
 Se incluyeron en el estudio un total de 179 pacientes que presentaban carcinoma oral de células escamosas recidivante, de éstos, 152 (84,9%) eran hombres y 27 (15,1%) mujeres, con una edad promedio de 45 años.
 130 de los 179 pacientes pudieron completar el cuestionario "EORTC-QOL-H&amp;N-35" en las dos ocasiones requeridas, 40 estaban vivos y libres de enfermedad, 85 vivían con enfermedad y 5 pacientes habían fallecido. De esos 130 pacientes, 63 pacientes se sometieron a cirugía y 67 pacientes recibieron quimioterapia paliativa para la enfermedad. Los pacientes sometidos a cirugía, presentan en su mayoría poco o ningún dolor en la cavidad oral (92,5%), mejoría en la deglución (90%), menos odinofagia (95%), mejoría en el dolor de cuello y hombros (82,5%), menos problemas con la apariencia externa (87,25%), menos problemas en la socialización (95%) y disfrutan de una mejor vida sexual (85%). Por otro lado, el 88,2% tratados con quimioterapia presentan un deterioro en la puntuación de calidad de vida al completar sexto ciclo de tratamiento, enn términos de habla, deglución, puntuaciones de dolor, apariencia externa con deformidad y socialización (Mukharjee et.al., 2022)
 Aunque se considera que la cirugía es la mejor modalidad para tratar el carcinoma oral recidivante, solo alrededor de un tercio (39,66 %) de los pacientes califican para la cirugía de rescate. La supervivencia de los pacientes que reciben quimioterapia paliativa y cuidados médicos de apoyo es pésima. En la mayoría de los pacientes que reciben quimioterapia paliativa, la calidad de vida empeora con el tratamiento y el tiempo (Mukharjee et.al., 2022)</t>
  </si>
  <si>
    <t xml:space="preserve">Células neuroendocrinas pancreáticas </t>
  </si>
  <si>
    <t xml:space="preserve">Metástasis esquelética 
Dolor </t>
  </si>
  <si>
    <t>Pronóstico
 Cuidados paliativos 
Manejo del dolor 
Acompañamiento emocional</t>
  </si>
  <si>
    <r>
      <rPr>
        <sz val="11"/>
        <color rgb="FF000000"/>
        <rFont val="Calibri, sans-serif"/>
      </rPr>
      <t>El cáncer de páncreas es altamente agresivo y mortal. El único tratamiento curativo es la resección quirúrgica y menos del 30% de los pacientes son sometidos a este procedimiento, ya sea por su estadío o por el deterioro clínico del paciente (Evans et. al., 2008) Por lo anterior es importante el conocimiento del tratamiento paliativo como procedimientos endoscópicos, quirúrgicos o radiológicos o medidas terapéuticas clínicas para aliviar el dolor y la ictericia obstructiva y para eliminar la obstrucción duodenal (Tozatti et.al ., 2015)
 El tratamiento paliativo de la ictericia obstructiva es fundamental por el riesgo de desarrollar colangitis. A largo plazo, la ictericia y la colangitis pueden reaparecer debido a la migración o a la oclusión del stent (Rahman elt., al 2011). 
 La paliación quirúrgica de la ictericia obstructiva se obtiene a través de derivaciones biliodigestivas, siendo una técnica sencilla, rápida, duradera y reproducible en varios centros (Ballinger et., al 1998).
 Se analizaron 55 pacientes sometidos a derivación biliodigestiva colecistoyeyuno para tratar adenocarcinoma de páncreas. Solo dos pacientes requirieron tratamiento de cuidados intensivos durante el postoperatorio.La tasa de mortalidad precoz fue del 14,5%. En cuanto a la morbilidad, el 9,0% de los pacientes no presentaron complicaciones quirúrgicas, mientras que el 10,9% desarrollaron complicaciones quirúrgicas  (Infección, muerte)</t>
    </r>
    <r>
      <rPr>
        <sz val="11"/>
        <color theme="1"/>
        <rFont val="Calibri, sans-serif"/>
      </rPr>
      <t xml:space="preserve">  (</t>
    </r>
    <r>
      <rPr>
        <sz val="11"/>
        <color rgb="FF000000"/>
        <rFont val="Calibri, sans-serif"/>
      </rPr>
      <t>Oliveira et.al.,2017).
 La mediana del tiempo de seguimiento fue de 240 días. De los 47 pacientes no incluidos en el grupo de muerte precoz, el 91,5% no presentó recidiva de ictericia hasta el último seguimiento o muerte. 
 La obstrucción biliar maligna puede tener consecuencias nocivas como el riesgo de colangitis, prurito o retraso en el inicio del tratamiento quirúrgico o quimioterapéutico, y también puede aumentar la mortalidad, sin embargo la descompresión biliar paliativa puede brindar comodidad al paciente al mejorar la ictericia y reducir el prurito (Fernandes et.al.,2016)
 En este metaanálisis, el tratamiento quirúrgico presentó una tasa de mortalidad de aproximadamente el 15%, mientras que la tasa de mortalidad del tratamiento endoscópico fue del 12% comparado con otro estudio. La tasa de recurrencia de ictericia fue nueve veces menor en los pacientes que se sometieron a tratamiento quirúrgico en comparación con el tratamiento endoscópico (Malangoni et.al.,1985).
 Si bien ambos tratamientos pueden ser viables, la cirugía se realiza en casi todos los centros hospitalarios, mientras que no todos los centros hospitatios cuentan con precedimeintos endoscópicos las 24hr. (Evans DB, Varadhachary GR, Crane CH, Sun CC, Lee JE, Pisters PW et., al 2010)</t>
    </r>
  </si>
  <si>
    <t xml:space="preserve">Derivación biliopancreática, 
Control de la ictericia postoperatoria </t>
  </si>
  <si>
    <t>Cirugía pediátrica 
Acompañamiento emocional al paciente y su familia
Disminución del sufrimiento</t>
  </si>
  <si>
    <t>Escalas de funcionalidad 
Control del dolor
Mejorar o mantener la función neurológica y mantener o restablecer 
Acompañamiento en la toma de desiciones</t>
  </si>
  <si>
    <t>La diseminación tumoral puede suceder a través diferentes mecanismos, principalmente mediante diseminación hematógena, invasión por contigüidad o siembras patológicas en el líquido céfalo-raquídeo (LCR) (Carrascosa-Granada A et al. 2023)
 La presentación clínica de las metástasis espinales puede ser variable. No obstante, el síntoma predominante en los pacientes con afectación espinal es el dolor, el cual está presente hasta en el 95% de los casos, y puede ser de tipo local, mecánico o radicular. (Sciubba DM, et al. 2010)
 El tratamiento de las metástasis espinales incluye diferentes modalidades de tratamiento (quimio-radioterapia, radiocirugía, entre otros) y especialidades médicas. A su vez, la decisión terapéutica depende de múltiples factores, entre ellos el estado clínico del paciente (evaluable a través del Karnofsky Performance Score), la expectativa de vida, localización y control del tumor primario, los síntomas predominantes de la afectación metastásica, la extensión de la afectación espinal, entre otros, siendo aceptable la decisión quirúrgica en aquellos pacientes con una expectativa de vida mayor de 3-6 meses. (Carrascosa-Granada A et al. 2023)
 El objetivo principal del tratamiento médico y quirúrgico no es de tipo curativo sino paliativo, garantizando así la seguridad y la calidad de vida del paciente. (Carrascosa-Granada A et al. 2023)
 El tratamiento quirúrgico de las metástasis espinales debe tener como objetivo mejorar o curar el dolor, mantener o mejorar la función neurológica y mantener o restablecer la estabilidad espinal (siendo el único medio disponible) de una forma que sea duradera, teniendo en cuenta la expectativa de vida del paciente, con una tasa de morbilidad aceptable. (Carrascosa-Granada A et al. 2023)</t>
  </si>
  <si>
    <r>
      <t xml:space="preserve">Metástasis espinales </t>
    </r>
    <r>
      <rPr>
        <sz val="11"/>
        <color rgb="FFFF0000"/>
        <rFont val="Calibri"/>
        <family val="2"/>
      </rPr>
      <t xml:space="preserve">
</t>
    </r>
    <r>
      <rPr>
        <sz val="11"/>
        <color rgb="FF000000"/>
        <rFont val="Calibri"/>
        <family val="2"/>
      </rPr>
      <t xml:space="preserve">
Acompañamiento en la toma de desiciones</t>
    </r>
  </si>
  <si>
    <t xml:space="preserve">Síntomas desagradables Ascitis maligna Obstrucción intestinal </t>
  </si>
  <si>
    <t>Al definir el valor de un procedimiento paliativo, el cirujano debe multiplicar la duración anticipada de la paliación (supervivencia) por el beneficio de un procedimiento (alivio de los síntomas y mejora de la calidad de vida) y dividirla por el costo del procedimiento (toxicidad del tratamiento, duración del tratamiento y utilización de recursos). (Joshua T. Cohen et al. 2021)
 Aquí identificamos una población de pacientes con cáncer avanzado que sobrevivieron más de 565 días después de una operación de intención paliativa. Estos pacientes pudieron disfrutar de los beneficios de la mejoría de los síntomas durante un período prolongado de tiempo, lo que maximizó el valor de su operación. (Joshua T. Cohen et al. 2021)
 La comprensión de que después de una operación paliativa hay una cohorte de pacientes con cáncer avanzado que vivirán casi un año después de su operación índice es fundamental cuando se trata de la selección del paciente y del procedimiento. A la luz de estos datos, se hace evidente que las conversaciones tempranas y profundas sobre los objetivos de la atención deben tener lugar antes de una operación paliativa y luego reevaluarse con frecuencia a medida que el paciente se recupera y evoluciona el proceso de su enfermedad. (Joshua T. Cohen et al. 2021)
 Desafortunadamente, proporcionar una operación de alto valor no garantiza un impacto positivo en el paciente si los síntomas que se palian no interfieren significativamente en la vida del paciente, o si una operación no se ajusta a los objetivos del paciente. (Joshua T. Cohen et al. 2021)</t>
  </si>
  <si>
    <t>Las principales indicaciones para la cirugía paliativa fueron la ascitis maligna en ocho (40%) casos, la obstrucción maligna recurrente en ocho (40%), el retraso del crecimiento en dos (10%), el dolor abdominal intratable en uno (5%) y la hemorragia gastrointestinal recurrente en uno (5%). (Erin A. Strong et al. 2022)
 En 18 (90%) casos, los pacientes informaron al menos una mejoría subjetiva parcial de los síntomas relacionados con la indicación de cirugía. En 16 (80%) casos, los pacientes continuaron informando mejoría de los síntomas a los 30 días, y 13 (65%) informaron de ello a los 90 días. La mediana del intervalo libre de síntomas después de la primera cirugía paliativa fue de 5,1 meses. (Erin A. Strong et al. 2022)
 Once pacientes (65%) recibieron una consulta de cuidados paliativos durante el tratamiento. De estos, ocho (73%) fueron consultas hospitalarias, mientras que tres (27%) ocurrieron en el ámbito ambulatorio. Cuatro (36%) consultas ocurrieron antes del procedimiento paliativo, incluidas dos consultas preoperatorias para pacientes hospitalizados y dos consultas ambulatorias. (Erin A. Strong et al. 2022)
 En un grupo de pacientes altamente seleccionados con CP avanzado, las operaciones de CRS y/o HIPEC con fines paliativos podrían ser seguras y efectivas para lograr un control duradero de los síntomas. (Erin A. Strong et al. 2022)</t>
  </si>
  <si>
    <t>Selección adecuada de pacientes
Seguimiento postoperatorio</t>
  </si>
  <si>
    <t>El Proyecto de Consenso Nacional identifica ocho dominios que comprenden la amplitud de los cuidados paliativos, estos dominios abarcan la estructura y el proceso de atención, los aspectos físicos, psicosociales/psiquiátricos, sociales, espirituales/religiosos/existenciales, culturales de la atención, la atención al final de la vida y los aspectos éticos y legales de la atención. (Sipples et al. 2017)
 Estos dominios enfatizan que los cuidados paliativos son holísticos y utilizan un enfoque de equipo interdisciplinario que incluye médicos, enfermeras practicantes, enfermeras, trabajadores sociales, asesores espirituales, especialistas en duelo, voluntarios y otros. Los estudios indican que la integración de los cuidados paliativos concurrentes con la atención oncológica estándar conduce a una mejor calidad de vida relacionada con la salud, una reducción de la carga de síntomas, una disminución del uso de tratamientos ineficaces desde el punto de vista médico y una mejor duración de la supervivencia. (Sipples et al. 2017)
 El propósito de este artículo es describir las barreras para el uso de cuidados paliativos en entornos de oncología quirúrgica, destacar el valor de la integración de los cuidados paliativos en entornos de oncología quirúrgica, analizar la experiencia perioperatoria y las necesidades de los pacientes con cánceres de mal pronóstico y sus cuidadores, y revisar las oportunidades educativas específicas de cuidados paliativos para el personal de enfermería de oncología quirúrgica. (Sipples et al. 2017)
 Preoperatorio
 En el entorno preoperatorio, los pacientes y los cuidadores familiares se enfrentan a la toma de decisiones difíciles con respecto a las intervenciones quirúrgicas y otras intervenciones de tratamiento para su cáncer. La toma de decisiones en torno a la cirugía paliativa está influenciada de manera más significativa por los síntomas no controlados y, a pesar del riesgo quirúrgico inherente, los pacientes y los cuidadores familiares a menudo consideran que la cirugía es la mejor opción de tratamiento. (Wallen G.R. et al 2012)
 Intraoperatorio
 La cirugía paliativa en pacientes con cánceres de pronóstico precario tiene como objetivo mejorar la calidad de vida y aliviar o prevenir los síntomas atribuibles al cáncer. 4043 Estas cirugías abordan problemas como la acumulación de líquido maligno, las obstrucciones, el sangrado o pinzamiento relacionado con el tumor y el dolor relacionado con el cáncer primario o la enfermedad metastásica secundaria. (Wallen G.R. et al 2012)
 Postoperatorio
 El período postoperatorio suele estar plagado de altos niveles de ansiedad e incertidumbre por parte del paciente y del cuidador, lo que conduce a una mayor angustia. La atención de transición deficiente puede dar lugar a problemas importantes de seguridad del paciente, un manejo inadecuado de los síntomas, una mala toma de decisiones, altas tasas de readmisión hospitalaria y visitas a la sala de emergencias, un aumento del costo y un aumento de la ansiedad y la angustia tanto para el paciente como para los cuidadores familiares. (Sipples et al. 2017)</t>
  </si>
  <si>
    <r>
      <t xml:space="preserve">Riesgo de Complicación: </t>
    </r>
    <r>
      <rPr>
        <sz val="11"/>
        <color theme="1"/>
        <rFont val="Calibri"/>
        <family val="2"/>
      </rPr>
      <t>Hemorragia</t>
    </r>
  </si>
  <si>
    <t>Dolor , incapacidad para caminar</t>
  </si>
  <si>
    <r>
      <t xml:space="preserve">Cirugía de columna vertebral
</t>
    </r>
    <r>
      <rPr>
        <strike/>
        <sz val="11"/>
        <color rgb="FF000000"/>
        <rFont val="Calibri"/>
        <family val="2"/>
      </rPr>
      <t xml:space="preserve">
</t>
    </r>
    <r>
      <rPr>
        <sz val="11"/>
        <color rgb="FF000000"/>
        <rFont val="Calibri"/>
        <family val="2"/>
      </rPr>
      <t xml:space="preserve"> Cirugía descompresiva</t>
    </r>
  </si>
  <si>
    <t>Enfermedad metastásica de la columna vertebral 
Calidad de vida
Función motora: capacidad para caminiar.  
Disminución del dolor y la  dependencia de medicamentos</t>
  </si>
  <si>
    <t>Se incluyeron a 208 pacientes. La edad media de los pacientes fue de 72 años y fue más frecuente el sexo masculino. La obstrucción tumoral se localizó en colon sigmoide y recto, con un diámetro cecal medio de 85 mm. Se obtuvo una tasa de éxito técnico del 82,3% (171) y de éxito clínico del 74,5% (155), con un rendimiento clínico del 65,8% (137) de la muestra. El tratamiento con el stent se consideró como terapia definitiva paliativa (Sixto J et.,al2019).. 
 La mediana de estancia hospitalaria tras colocación de stent, fue de 6 días. Se registraron 18 casos (8,6%) de complicaciones precoces del procedimiento: perforación en 9 casos (4,3%) y migración en 9 (4,3%), que condicionaron la realización de cirugía urgente en 14 pacientes. En el caso de perforación, se registró una mortalidad a 30 días del 33% (Lorete F. et.,al 2017). Los pacientes procedentes del grupo de cirugía electiva fueron intervenidos por vía laparoscópica. La mediana de supervivencia fue de 8,4 meses (Sixto J et.,al2019)..
 En cuanto al resultado oncológico, nuestro estudio ha mostrado diferencias estadísticamente significativas en la supervivencia a 3 y 5 años de estos grupos, con mejores resultados en el grupo de cirugía electiva. En 70 casos se resolvió la oclusión mediante el stent y no se planteó cirugía ulterior. Se recomienda el stent sobre cualquier otro procedimiento en este tipo de pacientes, dada la menor morbilidad y mejor calidad de vida, al evitar el estoma. La mortalidad del 40% a 90 días en estos pacientes hace preferible la opción menos invasiva (Sixto J et.,al2019).
 En caso de éxito de la técnica como terapia puente, disminuye la morbimortalidad postoperatoria y mejora la calidad de vida al evitar la colostomía en pacientes paliativos con cáncer estadio IV (Sixto J et.,al2019).</t>
  </si>
  <si>
    <t>Stent metálico autoexpandible</t>
  </si>
  <si>
    <t>Linfadenectomía
Calidad de vida 
Toma de decisiones</t>
  </si>
  <si>
    <t>Teniendo en cuenta que el melanoma en pene suele ser tan agresivo, la decisión de optar por la cirugía debe estudiarse minuciosamente, considerando los deseos y la calidad de vida del paciente, así como las características específicas de la enfermedad ,el estadio del tumor, la presencia de metástasis y la respuesta potencial al tratamiento. En algunos casos, la cirugía puede ser una opción válida y potencialmente beneficiosa, mientras que en otros, el enfoque en el tratamiento paliativo y el manejo de los síntomas puede ser más apropiado (Sandoval et.,al 2019).
 Es esencial que los pacientes y los equipos de atención médica trabajen juntos para tomar decisiones informadas y personalizadas que reflejen las necesidades y preferencias individuales, así como los objetivos de tratamiento a largo plazo. Además, la investigación continua y el desarrollo de nuevas terapias son fundamentales para mejorar los resultados en pacientes con melanoma de pene y otras enfermedades agresivas y de mal pronóstico.</t>
  </si>
  <si>
    <t>Metástasis en columna vertebral
Uso de opioides 
Recuperación de la funcionalidad</t>
  </si>
  <si>
    <t>Stent endoscópico 
Control de los síntomas  como dolor abdominal., intolerancia a la vía oral por vómito y paro de las deposiciones</t>
  </si>
  <si>
    <t>Alivio de los síntomas  como dolor, disnea, acumulación de líquido, obstrucción urinaria/intestinal, hipertensión endocrina y hemorragia
Educación</t>
  </si>
  <si>
    <t>Cirugía citorreductora 
Cirugía paliativa
Evaluación del estado funcional</t>
  </si>
  <si>
    <t>Manzoni G, Marrelli D, Baiocchi GL, Morgagni P, Saragoni L, Degiuli M, et al.
Yamaguchi K, Yoshida K, Tanahashi T, Takahashi T, Matsuhashi N, Tanaka Y, et al.
Morgagni P, Solaini L, Framarini M, Vittimberga G, Gardini A, Tringali D, et al.</t>
  </si>
  <si>
    <t xml:space="preserve"> Gabel J, Jabo B, Patel S, Kiang S, Bianchi C</t>
  </si>
  <si>
    <t>Guraya S.Y., Murshid K.R.
Pamathy G., Jayarajah U., Gunathilaka Y.H.H., et. al.
Zhang L.Y., Bejjani M., Ghandour B., et. Al</t>
  </si>
  <si>
    <t>Correa J.C., Easson A.M., Govindarajan A., Helyer L.K
McCahill L.E., Smith D.D., Borneman T., Juarez G., Cullinane C., Chu D.Z., Ferrell B.R., Wagman L.D
Kørner H., Haugen D.F</t>
  </si>
  <si>
    <t>La mayoría de las obstrucciones fueron causadas por neoplasias malignas colorrectales primarias y la mayoría de los pacientes (79,3%) tenían enfermedad maligna en estadio IV avanzado. (Soreide et al. 2019)
 Aproximadamente dos tercios de las obstrucciones intestinales se produjeron en la parte distal del colon y en la parte superior del recto. (Soreide et al. 2019)
 Se logró el éxito técnico en 109 pacientes (94,0%), con una tasa de éxito clínico del 87,1%. La principal causa del fallo técnico fue una estenosis tumoral extensa que no permitía el paso de una guía a través de la obstrucción. (Soreide et al. 2019)
 Se observó migración del stent en 5 pacientes (4,3%), 6 pacientes (5,2%) experimentaron una perforación intestinal y finalmente se produjo una fístula en 6 pacientes (5,2%). (Soreide et al. 2019)
 El PSOS (Puntuación de resultados quirúrgicos paliativos) se desarrolló para ofrecer un criterio de valoración sustituto dentro de los primeros 6 meses después de la intervención quirúrgica para determinar mejor si se logró un objetivo de tratamiento pragmático es decir, control de los síntomas ,como dolor abdominal., intolerancia a la vía oral por vómito y paro de las deposiciones (Soreide et al. 2019)</t>
  </si>
  <si>
    <t>Ferrell BR, Twaddle ML, Melnick A, Meier DE.
De Roo ML, Leemans K, Claessen SJ, et. Al
 Pasman HR, Brandt HE, Deliens L, Francke AL
Clarke EB, Curtis JR, Luce JM, et. al.</t>
  </si>
  <si>
    <t>Cochrane H., Liyanage S., Nantambi R</t>
  </si>
  <si>
    <t>Goldman A., Hain R., Liben S.
Hewitt M., Goldman A., Collins G.S., Childs M., Hain R</t>
  </si>
  <si>
    <t>Buergy D, Wurschmidt F, Gkika E, et. Al
Glicksman RM, Tjong MC, WFP Neves-Junior, et. al.</t>
  </si>
  <si>
    <t>Faehling M, Fallscheer S, Kramberg S, et. Al</t>
  </si>
  <si>
    <t>Teniendo en cuanta que la columna vertebral es el sitio más común de enfermedad ósea metastásica, enfrenta a los pacientes a una serie de desafíos físicos y emocionales. La metástasis espinal puede no solo comprometer la capacidad de movimiento y la calidad de vida, sino también generar síntomas neurológicos significativos debido a la compresión de la médula espinal. Sin embargo, la cirugía de descompresión ofrece esperanza al mejorar la capacidad para caminar, reducir el dolor y disminuir la dependencia de medicamentos siempre y cuando la limitaciín física y neurológica previa, no haya sido severa. Es esencial reconocer que, si bien la mayoría de los pacientes experimentan mejoras en la función motora, estas mejoras pueden ser modestas en comparación con la gravedad de la enfermedad. Este conocimiento es crucial para los cirujanos al seleccionar candidatos para la cirugía y para establecer expectativas realistas tanto para los pacientes como para sus familias.</t>
  </si>
  <si>
    <t>El rol de enfermería en la defensa del paciente frente al riesgo-beneficio de una cirugía en un estado frágil es crucial. Las enfermeras actúan como defensoras del paciente, abogando por su bienestar y calidad de vida. En el caso de un paciente con carcinomatosis peritoneal sintomática y en condiciones frágiles, las enfermeras pueden jugar un papel fundamental al evaluar de manera integral la situación del paciente, considerando su estado físico, emocional y social. Además, pueden colaborar estrechamente con el equipo médico para asegurar una toma de decisiones informada y compartida, proporcionando información clara y precisa sobre los riesgos y beneficios de la cirugía. Asimismo, las enfermeras pueden ofrecer apoyo emocional al paciente y a su familia, ayudándoles a comprender las implicaciones de la cirugía y explorando alternativas de tratamiento que puedan mejorar la calidad de vida del paciente. El objetivo principal como profesionales de la salud, es garantizar que el paciente reciba la atención más adecuada y personalizada, respetando siempre sus preferencias y valores.</t>
  </si>
  <si>
    <t>Los pacientes con carcinomatosis peritoneal a menudo presentan síntomas que se consideran desagradables, como dolor, distensión abdominal e intolerancia completa a la vía oral con emesis persistente, la paliación quirúrgica en estos pacientes, representa un alivio a corto plazo de sus síntomas, si bien son cirugías grandes y complejas que requieren cuidados especiales, se debe mirar el riesgo beneficio, y si el paciente está en condiciones de recibirla, es una gran opción terapéutica para la disminución de estos síntomas al final de la vida. 
 En el artículo mencionan la importancia de valoración de escalas de funcionalidad, estas escalas son fundamentales dentro de los planes de cuidados de enfermería, una buena valoración del estado funcional, del estado nutricional y de las condiciones físicas emocionales y psicológicas del paciente puede ser realizada por profesionales de enfermería y eso será de gran ayuda al momento de tomar decisiones, ya que los pacientes y las familias son mucho más cercanas al personal de enfermería y se pueden abordar todos estos temas al momento de comenzar a presentar obstrucción intestinal o carcinomatosis peritoneal dentro de su enfermedad oncológica.</t>
  </si>
  <si>
    <t>Reconocer los principios de la cirugía oncológica nos debe llevar a reflexionar sobre cada uno de los aspectos a tener en cuenta en el planteamiento inicial del tratamiento quirúrgico, si bien es un manejo netamente médico, enfermería debe tener claras las expectativas de supervivencia y la morbimortalidad de las mismas, brindando una orientación clara y oportuna al paciente y su familia que les permita tomar decisiones respecto a lo que sea mejor para ellos. Este artículo de revisión nos abre un gran panorama de aprendizaje en cuanto a lo que se debe tener en cuenta en el abordaje médico quirúrgico de los pacientes con cáncer.</t>
  </si>
  <si>
    <t>Se considera el stent esofágico y bronquial un tratamiento paliativo eficaz y fundamental en el paciente con cáncer avanzado irresecable. Como se indica en el estudio, el tratamiento de la disfagia maligna en el contexto del cáncer de pulmón inoperable requiere un manejo endoscópico diversificado, que incluye la colocación de un stent esofágico unilateral, la colocación de un doble stent tanto en el esófago como en el árbol bronquial, y la creación de una ruta de nutrición alternativa. El tratamiento propuesto puede mejorar la calidad de vida y aliviar los síntomas del cáncer. Además, este enfoque permite el uso de terapias adicionales como la quimioterapia, la radioterapia paliativa o el tratamiento molecular, que permitirán una mayor y mejor supervivencia (Obarski &amp; Włodarczyk 2023).</t>
  </si>
  <si>
    <t>Las funciones de enfermería pueden abarcar la evaluación del estado del paciente antes del procedimiento, incluida la revisión de antecedentes médicos y la preparación física y emocional para la colocación prótesis autoespandible. Durante el procedimiento, la enfermera puede colaborar con el equipo médico para garantizar un entorno estéril y seguro, además de proporcionar apoyo al paciente durante el procedimiento. Después del procedimiento, las intervenciones de enfermería pueden centrarse en el monitoreo continuo del paciente para detectar cualquier signo de complicaciones, administrar cuidados postoperatorios según sea necesario y brindar educación al paciente y a la familia sobre el manejo de síntomas, la prevención de la afagia, el cuidado de la herida y signos de alarma por los cuales debería consultar a urgencias.</t>
  </si>
  <si>
    <t>Carcinomatosis peritonal</t>
  </si>
  <si>
    <t xml:space="preserve">Otras clasificaciones por tipo de cáncer </t>
  </si>
  <si>
    <t>SegúnTabouret E (2012), El tratamiento de las metástasis cerebrales está fuertemente ligado al pronóstico vital de la enfermedad oncológica primaria, así como también por el status funcional del paciente En este sentido, las opciones terapéuticas deben evaluarse cuidadosamente, procurando evitar aquellas que supongan detrimento de la calidad de vida en estos pacientes con enfermedad terminal, e incluso el de sus respectivos cuidadores (Rasmussen et al., 2017). 
 Se realizaron 119 resecciones, con una sobrevida media global de 240 días y promedio de 307,9 días (IC 95%: 252,7-363,1). Se observaron diferencias significativas en las curvas de supervivencia (Rasmussen et al., 2017). 
 El tratamiento quirúrgico de metástasis cerebrales es un procedimiento efectivo y seguro que prolonga la sobrevida del paciente oncológico preservando su funcionalidad. Una revisión de los factores pronósticos es necesaria para optimizar la selección de candidatos quirúrgicos (Rasmussen et al., 2017).</t>
  </si>
  <si>
    <t>Idioma</t>
  </si>
  <si>
    <t>Cantidad</t>
  </si>
  <si>
    <t>Investigación cualitativa</t>
  </si>
  <si>
    <t>Investigación cuantitativa</t>
  </si>
  <si>
    <t>Investigación sistemática</t>
  </si>
  <si>
    <t>Investigación Mixta</t>
  </si>
  <si>
    <t>Retrospectivo</t>
  </si>
  <si>
    <t>Prospectivo</t>
  </si>
  <si>
    <t>Estudio de casos y control</t>
  </si>
  <si>
    <t>Cohorte</t>
  </si>
  <si>
    <t>Descriptivo</t>
  </si>
  <si>
    <t>Metaanálisis</t>
  </si>
  <si>
    <t>Estudio de casos</t>
  </si>
  <si>
    <t>Total</t>
  </si>
  <si>
    <t>Artículos de revisión</t>
  </si>
  <si>
    <t>Investigación Cualitativa</t>
  </si>
  <si>
    <t xml:space="preserve">Investigación sistemática </t>
  </si>
  <si>
    <t>Tipos de investigación</t>
  </si>
  <si>
    <t>Investigación Cuantitativa</t>
  </si>
  <si>
    <t>INFORMACIÓN IMPORTANTE</t>
  </si>
  <si>
    <t>Insertaste una recomendación que utiliza una tabla dinámica.</t>
  </si>
  <si>
    <t>Las tablas dinámicas funcionan mejor cuando los datos están organizados en columnas y tienen una sola fila de encabezado, así que eso es lo que hicimos a continuación.</t>
  </si>
  <si>
    <t>Campo1</t>
  </si>
  <si>
    <t>Campo2</t>
  </si>
  <si>
    <t>Suma de Campo2</t>
  </si>
  <si>
    <t>Total general</t>
  </si>
  <si>
    <t xml:space="preserve">Cantidad de artículos </t>
  </si>
  <si>
    <t>Cx Gástrointestinal</t>
  </si>
  <si>
    <t>2013-2015</t>
  </si>
  <si>
    <t>2016-2018</t>
  </si>
  <si>
    <t xml:space="preserve">Cx gástrica </t>
  </si>
  <si>
    <t>Cx pulmonar</t>
  </si>
  <si>
    <t xml:space="preserve">Otros </t>
  </si>
  <si>
    <t>Cx de mama</t>
  </si>
  <si>
    <t>Cx gastrointestinal</t>
  </si>
  <si>
    <t>Cx SNC</t>
  </si>
  <si>
    <t>Cx oral</t>
  </si>
  <si>
    <t>(2022-2023)</t>
  </si>
  <si>
    <t>Cancer prevalentes</t>
  </si>
  <si>
    <t>Gastrointestinal</t>
  </si>
  <si>
    <t>Temas</t>
  </si>
  <si>
    <t>Subtemas</t>
  </si>
  <si>
    <r>
      <t xml:space="preserve">Epidemiología del cáncer gástrico
 Metástasis y extensión tumoral: 
 Quimioterapia adyuvante
 Presentación clínica y diagnóstico del cáncer gástrico avanzado                                             
</t>
    </r>
    <r>
      <rPr>
        <b/>
        <sz val="11"/>
        <rFont val="Calibri"/>
        <family val="2"/>
      </rPr>
      <t>Valoración integral</t>
    </r>
  </si>
  <si>
    <t>Valoración integral</t>
  </si>
  <si>
    <t>Morbilidad</t>
  </si>
  <si>
    <t xml:space="preserve">Seguimiento </t>
  </si>
  <si>
    <t>Control de síntomas</t>
  </si>
  <si>
    <t>Complicaciones postquirúrgicas</t>
  </si>
  <si>
    <t>Confort</t>
  </si>
  <si>
    <t>Desnutrición</t>
  </si>
  <si>
    <t>Escalas de funcionalidad</t>
  </si>
  <si>
    <t>Comunición efectiva</t>
  </si>
  <si>
    <t>Soporte nutricional</t>
  </si>
  <si>
    <t>Pronóstico</t>
  </si>
  <si>
    <t>Radioterapia</t>
  </si>
  <si>
    <t>Vía oral segura</t>
  </si>
  <si>
    <t>Quimioterapia paliativa</t>
  </si>
  <si>
    <t>Deterioro del habla</t>
  </si>
  <si>
    <t>Acompañamiento emocional</t>
  </si>
  <si>
    <t xml:space="preserve">Acompañamiento en toma de desiciones </t>
  </si>
  <si>
    <t>Síntomas desagradables</t>
  </si>
  <si>
    <t>Uso de opioides</t>
  </si>
  <si>
    <t>Rehabilitación</t>
  </si>
  <si>
    <t>Cáncer Gástrico</t>
  </si>
  <si>
    <t>Cirugía plástica</t>
  </si>
  <si>
    <t>Cáncer de Esófago</t>
  </si>
  <si>
    <t xml:space="preserve">Protesis autoespandibles </t>
  </si>
  <si>
    <t>Fístula traqueoesofágica</t>
  </si>
  <si>
    <t>Obstrucción intestinal</t>
  </si>
  <si>
    <t xml:space="preserve">Derrame pleural </t>
  </si>
  <si>
    <t>Obstrucción biliar</t>
  </si>
  <si>
    <t>Complicaciones médicoquirúrgicas</t>
  </si>
  <si>
    <t>Cáncer de páncreas irresecable</t>
  </si>
  <si>
    <t>Estenosis Duodenal</t>
  </si>
  <si>
    <t>Mastectomía de limpieza</t>
  </si>
  <si>
    <t>Neoplasias neuroendocrinas</t>
  </si>
  <si>
    <t>Ileostomía/Colostomía</t>
  </si>
  <si>
    <t xml:space="preserve">Metástasis Acetabular </t>
  </si>
  <si>
    <t>Amputación paliativa</t>
  </si>
  <si>
    <t>Cirugía paliativa en cáncer de cuello uterino avanzado</t>
  </si>
  <si>
    <t>Cáncer de cuello uterino avanzado</t>
  </si>
  <si>
    <t>Carcinoma oral epidermoide recidivante</t>
  </si>
  <si>
    <t xml:space="preserve"> Penectomía total</t>
  </si>
  <si>
    <t xml:space="preserve">Melanoma en pene. </t>
  </si>
  <si>
    <t>Estudios  sistemático</t>
  </si>
  <si>
    <t>S. Vertuani</t>
  </si>
  <si>
    <t>Facchiano E., Risio D., Kianmanesh R., Msika S</t>
  </si>
  <si>
    <t>Tapping C.R., Ling L., Razack A</t>
  </si>
  <si>
    <t>Miner TJ, Jaques DP, Shriver craig D, . Miner TJ, Brennan MF, Jaques DP</t>
  </si>
  <si>
    <t>Bechara GR, Schwindt AB de S, Ornellas AA</t>
  </si>
  <si>
    <t>Krouse,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</si>
</sst>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4">
    <font>
      <sz val="11"/>
      <color theme="1"/>
      <name val="Calibri"/>
      <scheme val="minor"/>
    </font>
    <font>
      <sz val="11"/>
      <color theme="1"/>
      <name val="Calibri"/>
      <family val="2"/>
      <scheme val="minor"/>
    </font>
    <font>
      <sz val="11"/>
      <color theme="1"/>
      <name val="Calibri"/>
      <family val="2"/>
      <scheme val="minor"/>
    </font>
    <font>
      <sz val="11"/>
      <color rgb="FF000000"/>
      <name val="Calibri"/>
      <family val="2"/>
    </font>
    <font>
      <sz val="11"/>
      <name val="Calibri"/>
      <family val="2"/>
    </font>
    <font>
      <b/>
      <sz val="11"/>
      <color rgb="FF000000"/>
      <name val="Calibri"/>
      <family val="2"/>
    </font>
    <font>
      <u/>
      <sz val="11"/>
      <color rgb="FF0000FF"/>
      <name val="Calibri"/>
      <family val="2"/>
    </font>
    <font>
      <sz val="11"/>
      <color theme="1"/>
      <name val="Calibri"/>
      <family val="2"/>
    </font>
    <font>
      <u/>
      <sz val="11"/>
      <color rgb="FF0000FF"/>
      <name val="Calibri"/>
      <family val="2"/>
    </font>
    <font>
      <u/>
      <sz val="11"/>
      <color rgb="FF000000"/>
      <name val="Calibri"/>
      <family val="2"/>
    </font>
    <font>
      <u/>
      <sz val="11"/>
      <color rgb="FF0000FF"/>
      <name val="Calibri"/>
      <family val="2"/>
    </font>
    <font>
      <sz val="11"/>
      <color rgb="FFFF0000"/>
      <name val="Calibri"/>
      <family val="2"/>
    </font>
    <font>
      <u/>
      <sz val="11"/>
      <color rgb="FF0000FF"/>
      <name val="Calibri"/>
      <family val="2"/>
    </font>
    <font>
      <u/>
      <sz val="11"/>
      <color rgb="FF0000FF"/>
      <name val="Calibri"/>
      <family val="2"/>
    </font>
    <font>
      <u/>
      <sz val="11"/>
      <color rgb="FF0000FF"/>
      <name val="Calibri"/>
      <family val="2"/>
    </font>
    <font>
      <sz val="12"/>
      <color rgb="FF000000"/>
      <name val="Calibri"/>
      <family val="2"/>
    </font>
    <font>
      <u/>
      <sz val="11"/>
      <color rgb="FF0000FF"/>
      <name val="Calibri"/>
      <family val="2"/>
    </font>
    <font>
      <u/>
      <sz val="11"/>
      <color rgb="FF0563C1"/>
      <name val="Calibri"/>
      <family val="2"/>
    </font>
    <font>
      <u/>
      <sz val="11"/>
      <color rgb="FF0563C1"/>
      <name val="Calibri"/>
      <family val="2"/>
    </font>
    <font>
      <u/>
      <sz val="11"/>
      <color rgb="FF0563C1"/>
      <name val="Calibri"/>
      <family val="2"/>
    </font>
    <font>
      <sz val="11"/>
      <color theme="1"/>
      <name val="Aptos"/>
      <family val="2"/>
    </font>
    <font>
      <sz val="11"/>
      <color theme="1"/>
      <name val="Noto Sans Symbols"/>
    </font>
    <font>
      <sz val="11"/>
      <color theme="1"/>
      <name val="Calibri"/>
      <family val="2"/>
      <scheme val="minor"/>
    </font>
    <font>
      <b/>
      <sz val="11"/>
      <color theme="1"/>
      <name val="Calibri"/>
      <family val="2"/>
    </font>
    <font>
      <sz val="11"/>
      <color theme="1"/>
      <name val="Calibri, sans-serif"/>
    </font>
    <font>
      <sz val="11"/>
      <color rgb="FFFF0000"/>
      <name val="Calibri, sans-serif"/>
    </font>
    <font>
      <sz val="11"/>
      <color rgb="FF000000"/>
      <name val="Calibri, sans-serif"/>
    </font>
    <font>
      <strike/>
      <sz val="11"/>
      <color rgb="FF000000"/>
      <name val="Calibri"/>
      <family val="2"/>
    </font>
    <font>
      <sz val="7"/>
      <color theme="1"/>
      <name val="Times New Roman"/>
      <family val="1"/>
    </font>
    <font>
      <b/>
      <sz val="11"/>
      <color theme="1"/>
      <name val="Calibri"/>
      <family val="2"/>
      <scheme val="minor"/>
    </font>
    <font>
      <sz val="11"/>
      <name val="Calibri, sans-serif"/>
    </font>
    <font>
      <sz val="11"/>
      <color theme="0"/>
      <name val="Calibri"/>
      <family val="2"/>
    </font>
    <font>
      <sz val="12"/>
      <color theme="1"/>
      <name val="Calibri"/>
      <family val="2"/>
    </font>
    <font>
      <sz val="9"/>
      <color theme="1"/>
      <name val="Calibri"/>
      <family val="2"/>
    </font>
    <font>
      <sz val="11"/>
      <color rgb="FF4472C4"/>
      <name val="Calibri"/>
      <family val="2"/>
      <scheme val="minor"/>
    </font>
    <font>
      <sz val="11"/>
      <color rgb="FF333333"/>
      <name val="Calibri"/>
      <family val="2"/>
      <scheme val="minor"/>
    </font>
    <font>
      <b/>
      <sz val="10"/>
      <color rgb="FF000000"/>
      <name val="Arial"/>
      <family val="2"/>
    </font>
    <font>
      <sz val="10"/>
      <color rgb="FF000000"/>
      <name val="Arial"/>
      <family val="2"/>
    </font>
    <font>
      <sz val="11"/>
      <color rgb="FF4472C4"/>
      <name val="Calibri"/>
      <scheme val="minor"/>
    </font>
    <font>
      <sz val="11"/>
      <color rgb="FF333333"/>
      <name val="Calibri"/>
      <scheme val="minor"/>
    </font>
    <font>
      <b/>
      <sz val="11"/>
      <name val="Calibri"/>
      <family val="2"/>
    </font>
    <font>
      <u/>
      <sz val="11"/>
      <color theme="10"/>
      <name val="Calibri"/>
      <scheme val="minor"/>
    </font>
    <font>
      <sz val="11"/>
      <color theme="1"/>
      <name val="Times New Roman"/>
      <family val="1"/>
    </font>
    <font>
      <sz val="11"/>
      <name val="NexusSansPro"/>
    </font>
  </fonts>
  <fills count="9">
    <fill>
      <patternFill patternType="none"/>
    </fill>
    <fill>
      <patternFill patternType="gray125"/>
    </fill>
    <fill>
      <patternFill patternType="solid">
        <fgColor rgb="FFB4C6E7"/>
        <bgColor rgb="FFB4C6E7"/>
      </patternFill>
    </fill>
    <fill>
      <patternFill patternType="solid">
        <fgColor rgb="FFD0CECE"/>
        <bgColor rgb="FFD0CECE"/>
      </patternFill>
    </fill>
    <fill>
      <patternFill patternType="solid">
        <fgColor rgb="FFBFBFBF"/>
        <bgColor rgb="FFBFBFBF"/>
      </patternFill>
    </fill>
    <fill>
      <patternFill patternType="solid">
        <fgColor rgb="FFFFFFFF"/>
        <bgColor rgb="FFFFFFFF"/>
      </patternFill>
    </fill>
    <fill>
      <patternFill patternType="solid">
        <fgColor rgb="FFFFFF00"/>
        <bgColor rgb="FFFFFF00"/>
      </patternFill>
    </fill>
    <fill>
      <patternFill patternType="solid">
        <fgColor theme="0"/>
        <bgColor indexed="64"/>
      </patternFill>
    </fill>
    <fill>
      <patternFill patternType="solid">
        <fgColor rgb="FFF2F2F2"/>
        <bgColor indexed="64"/>
      </patternFill>
    </fill>
  </fills>
  <borders count="36">
    <border>
      <left/>
      <right/>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ABABAB"/>
      </left>
      <right/>
      <top style="thin">
        <color rgb="FFABABAB"/>
      </top>
      <bottom/>
      <diagonal/>
    </border>
    <border>
      <left style="thin">
        <color rgb="FFABABAB"/>
      </left>
      <right/>
      <top style="thin">
        <color rgb="FFFFFFFF"/>
      </top>
      <bottom/>
      <diagonal/>
    </border>
    <border>
      <left style="thin">
        <color rgb="FFFFFFFF"/>
      </left>
      <right/>
      <top style="thin">
        <color rgb="FFFFFFFF"/>
      </top>
      <bottom/>
      <diagonal/>
    </border>
    <border>
      <left style="thin">
        <color rgb="FFFFFFFF"/>
      </left>
      <right style="thin">
        <color rgb="FFABABAB"/>
      </right>
      <top style="thin">
        <color rgb="FFFFFFFF"/>
      </top>
      <bottom/>
      <diagonal/>
    </border>
    <border>
      <left style="thin">
        <color rgb="FFABABAB"/>
      </left>
      <right/>
      <top style="thin">
        <color rgb="FFFFFFFF"/>
      </top>
      <bottom style="thin">
        <color rgb="FFABABAB"/>
      </bottom>
      <diagonal/>
    </border>
    <border>
      <left style="thin">
        <color rgb="FFFFFFFF"/>
      </left>
      <right/>
      <top style="thin">
        <color rgb="FFFFFFFF"/>
      </top>
      <bottom style="thin">
        <color rgb="FFABABAB"/>
      </bottom>
      <diagonal/>
    </border>
    <border>
      <left style="thin">
        <color rgb="FFFFFFFF"/>
      </left>
      <right style="thin">
        <color rgb="FFABABAB"/>
      </right>
      <top style="thin">
        <color rgb="FFFFFFFF"/>
      </top>
      <bottom style="thin">
        <color rgb="FFABABAB"/>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1" fillId="0" borderId="0" applyNumberFormat="0" applyFill="0" applyBorder="0" applyAlignment="0" applyProtection="0"/>
  </cellStyleXfs>
  <cellXfs count="159">
    <xf numFmtId="0" fontId="0" fillId="0" borderId="0" xfId="0"/>
    <xf numFmtId="0" fontId="3" fillId="2" borderId="0" xfId="0" applyFont="1" applyFill="1" applyAlignment="1">
      <alignment horizontal="center"/>
    </xf>
    <xf numFmtId="0" fontId="3" fillId="0" borderId="3" xfId="0" applyFont="1" applyBorder="1"/>
    <xf numFmtId="0" fontId="3" fillId="0" borderId="0" xfId="0" applyFont="1"/>
    <xf numFmtId="0" fontId="5" fillId="3" borderId="4" xfId="0" applyFont="1" applyFill="1" applyBorder="1"/>
    <xf numFmtId="0" fontId="5" fillId="3" borderId="0" xfId="0" applyFont="1" applyFill="1"/>
    <xf numFmtId="0" fontId="5" fillId="3" borderId="3" xfId="0" applyFont="1" applyFill="1" applyBorder="1" applyAlignment="1">
      <alignment horizontal="center"/>
    </xf>
    <xf numFmtId="0" fontId="5" fillId="3" borderId="5" xfId="0" applyFont="1" applyFill="1" applyBorder="1" applyAlignment="1">
      <alignment horizontal="center"/>
    </xf>
    <xf numFmtId="0" fontId="5" fillId="3" borderId="5" xfId="0" applyFont="1" applyFill="1" applyBorder="1"/>
    <xf numFmtId="0" fontId="5" fillId="3" borderId="5" xfId="0" applyFont="1" applyFill="1" applyBorder="1" applyAlignment="1">
      <alignment wrapText="1"/>
    </xf>
    <xf numFmtId="0" fontId="5" fillId="3" borderId="5" xfId="0" applyFont="1" applyFill="1" applyBorder="1" applyAlignment="1">
      <alignment horizontal="left"/>
    </xf>
    <xf numFmtId="0" fontId="5" fillId="4" borderId="5" xfId="0" applyFont="1" applyFill="1" applyBorder="1" applyAlignment="1">
      <alignment horizontal="center" vertical="center" wrapText="1"/>
    </xf>
    <xf numFmtId="0" fontId="5" fillId="3" borderId="6" xfId="0" applyFont="1" applyFill="1" applyBorder="1"/>
    <xf numFmtId="0" fontId="3" fillId="5" borderId="7"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left"/>
    </xf>
    <xf numFmtId="0" fontId="3" fillId="5" borderId="0" xfId="0" applyFont="1" applyFill="1" applyAlignment="1">
      <alignment horizontal="center" vertical="center" wrapText="1"/>
    </xf>
    <xf numFmtId="0" fontId="3" fillId="0" borderId="4" xfId="0" applyFont="1" applyBorder="1"/>
    <xf numFmtId="0" fontId="20" fillId="0" borderId="3" xfId="0" applyFont="1" applyBorder="1" applyAlignment="1">
      <alignment vertical="center"/>
    </xf>
    <xf numFmtId="0" fontId="7" fillId="0" borderId="3" xfId="0" applyFont="1" applyBorder="1"/>
    <xf numFmtId="0" fontId="20" fillId="0" borderId="15" xfId="0" applyFont="1" applyBorder="1" applyAlignment="1">
      <alignment vertical="center"/>
    </xf>
    <xf numFmtId="0" fontId="20" fillId="0" borderId="16" xfId="0" applyFont="1" applyBorder="1" applyAlignment="1">
      <alignment vertical="center"/>
    </xf>
    <xf numFmtId="0" fontId="20" fillId="0" borderId="17" xfId="0" applyFont="1" applyBorder="1" applyAlignment="1">
      <alignment vertical="center"/>
    </xf>
    <xf numFmtId="0" fontId="20" fillId="0" borderId="2" xfId="0" applyFont="1" applyBorder="1" applyAlignment="1">
      <alignment vertical="center"/>
    </xf>
    <xf numFmtId="0" fontId="22" fillId="0" borderId="0" xfId="0" applyFont="1"/>
    <xf numFmtId="0" fontId="3" fillId="0" borderId="9" xfId="0" applyFont="1" applyBorder="1" applyAlignment="1">
      <alignment horizontal="right"/>
    </xf>
    <xf numFmtId="0" fontId="5" fillId="6" borderId="4" xfId="0" applyFont="1" applyFill="1" applyBorder="1" applyAlignment="1">
      <alignment horizontal="right"/>
    </xf>
    <xf numFmtId="0" fontId="5" fillId="0" borderId="19" xfId="0" applyFont="1" applyBorder="1"/>
    <xf numFmtId="0" fontId="3" fillId="0" borderId="7" xfId="0" applyFont="1" applyBorder="1" applyAlignment="1">
      <alignment horizontal="right"/>
    </xf>
    <xf numFmtId="0" fontId="22" fillId="0" borderId="3" xfId="0" applyFont="1" applyBorder="1"/>
    <xf numFmtId="0" fontId="5" fillId="0" borderId="3" xfId="0" applyFont="1" applyBorder="1" applyAlignment="1">
      <alignment horizontal="center"/>
    </xf>
    <xf numFmtId="0" fontId="3" fillId="0" borderId="4" xfId="0" applyFont="1" applyBorder="1" applyAlignment="1">
      <alignment horizontal="right"/>
    </xf>
    <xf numFmtId="0" fontId="7" fillId="0" borderId="0" xfId="0" applyFont="1" applyAlignment="1">
      <alignment horizontal="center" vertical="center"/>
    </xf>
    <xf numFmtId="0" fontId="23" fillId="0" borderId="3" xfId="0" applyFont="1" applyBorder="1" applyAlignment="1">
      <alignment horizontal="center" vertical="center"/>
    </xf>
    <xf numFmtId="0" fontId="20" fillId="0" borderId="3" xfId="0" applyFont="1" applyBorder="1" applyAlignment="1">
      <alignment horizontal="center" vertical="center"/>
    </xf>
    <xf numFmtId="0" fontId="7" fillId="0" borderId="3" xfId="0" applyFont="1" applyBorder="1" applyAlignment="1">
      <alignment vertical="center" wrapText="1"/>
    </xf>
    <xf numFmtId="0" fontId="7" fillId="0" borderId="21" xfId="0" applyFont="1" applyBorder="1"/>
    <xf numFmtId="0" fontId="7" fillId="0" borderId="22" xfId="0" applyFont="1" applyBorder="1"/>
    <xf numFmtId="0" fontId="7" fillId="0" borderId="23" xfId="0" applyFont="1" applyBorder="1"/>
    <xf numFmtId="0" fontId="7" fillId="0" borderId="24" xfId="0" applyFont="1" applyBorder="1"/>
    <xf numFmtId="0" fontId="7" fillId="0" borderId="25" xfId="0" applyFont="1" applyBorder="1"/>
    <xf numFmtId="0" fontId="7" fillId="0" borderId="26" xfId="0" applyFont="1" applyBorder="1"/>
    <xf numFmtId="0" fontId="0" fillId="0" borderId="20"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6" fillId="0" borderId="7" xfId="0" applyFont="1" applyBorder="1" applyAlignment="1">
      <alignment vertical="center" wrapText="1"/>
    </xf>
    <xf numFmtId="0" fontId="3" fillId="0" borderId="7" xfId="0" applyFont="1" applyBorder="1" applyAlignment="1">
      <alignment horizontal="right" vertical="center" wrapText="1"/>
    </xf>
    <xf numFmtId="0" fontId="3" fillId="5" borderId="7" xfId="0" applyFont="1" applyFill="1" applyBorder="1" applyAlignment="1">
      <alignment vertical="center" wrapText="1"/>
    </xf>
    <xf numFmtId="0" fontId="3" fillId="0" borderId="7" xfId="0" applyFont="1" applyBorder="1" applyAlignment="1">
      <alignment horizontal="left" vertical="center" wrapText="1"/>
    </xf>
    <xf numFmtId="0" fontId="4" fillId="0" borderId="7" xfId="0" applyFont="1" applyBorder="1" applyAlignment="1">
      <alignment vertical="center" wrapText="1"/>
    </xf>
    <xf numFmtId="0" fontId="7" fillId="0" borderId="7" xfId="0" applyFont="1" applyBorder="1" applyAlignment="1">
      <alignment vertical="center" wrapText="1"/>
    </xf>
    <xf numFmtId="164" fontId="3" fillId="0" borderId="8" xfId="0" applyNumberFormat="1" applyFont="1" applyBorder="1" applyAlignment="1">
      <alignment horizontal="righ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0" fillId="0" borderId="0" xfId="0" applyAlignment="1">
      <alignment vertical="center"/>
    </xf>
    <xf numFmtId="0" fontId="3" fillId="0" borderId="4" xfId="0" applyFont="1" applyBorder="1" applyAlignment="1">
      <alignment horizontal="center" vertical="center" wrapText="1"/>
    </xf>
    <xf numFmtId="0" fontId="3" fillId="0" borderId="9" xfId="0" applyFont="1" applyBorder="1" applyAlignment="1">
      <alignment vertical="center" wrapText="1"/>
    </xf>
    <xf numFmtId="0" fontId="8" fillId="0" borderId="9" xfId="0" applyFont="1" applyBorder="1" applyAlignment="1">
      <alignment vertical="center" wrapText="1"/>
    </xf>
    <xf numFmtId="0" fontId="3" fillId="0" borderId="9" xfId="0" applyFont="1" applyBorder="1" applyAlignment="1">
      <alignment horizontal="right" vertical="center" wrapText="1"/>
    </xf>
    <xf numFmtId="0" fontId="3" fillId="0" borderId="9" xfId="0" applyFont="1" applyBorder="1" applyAlignment="1">
      <alignment horizontal="left" vertical="center" wrapText="1"/>
    </xf>
    <xf numFmtId="0" fontId="3" fillId="5" borderId="9" xfId="0" applyFont="1" applyFill="1" applyBorder="1" applyAlignment="1">
      <alignment vertical="center" wrapText="1"/>
    </xf>
    <xf numFmtId="164" fontId="3" fillId="0" borderId="10" xfId="0" applyNumberFormat="1" applyFont="1" applyBorder="1" applyAlignment="1">
      <alignment horizontal="right" vertical="center" wrapText="1"/>
    </xf>
    <xf numFmtId="0" fontId="3" fillId="6" borderId="0" xfId="0" applyFont="1" applyFill="1" applyAlignment="1">
      <alignmen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9" fillId="0" borderId="9" xfId="0" applyFont="1" applyBorder="1" applyAlignment="1">
      <alignment vertical="center" wrapText="1"/>
    </xf>
    <xf numFmtId="0" fontId="7" fillId="0" borderId="9" xfId="0" applyFont="1" applyBorder="1" applyAlignment="1">
      <alignment vertical="center" wrapText="1"/>
    </xf>
    <xf numFmtId="0" fontId="10" fillId="0" borderId="4" xfId="0" applyFont="1" applyBorder="1" applyAlignment="1">
      <alignment vertical="center" wrapText="1"/>
    </xf>
    <xf numFmtId="0" fontId="4"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164" fontId="3" fillId="0" borderId="11" xfId="0" applyNumberFormat="1" applyFont="1" applyBorder="1" applyAlignment="1">
      <alignment horizontal="right" vertical="center" wrapText="1"/>
    </xf>
    <xf numFmtId="0" fontId="12" fillId="0" borderId="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164" fontId="3" fillId="0" borderId="9" xfId="0" applyNumberFormat="1" applyFont="1" applyBorder="1" applyAlignment="1">
      <alignment horizontal="right" vertical="center" wrapText="1"/>
    </xf>
    <xf numFmtId="0" fontId="3" fillId="5" borderId="0" xfId="0" applyFont="1" applyFill="1" applyAlignment="1">
      <alignment vertical="center" wrapText="1"/>
    </xf>
    <xf numFmtId="0" fontId="7" fillId="7" borderId="9" xfId="0" applyFont="1" applyFill="1" applyBorder="1" applyAlignment="1">
      <alignment vertical="center" wrapText="1"/>
    </xf>
    <xf numFmtId="164" fontId="3" fillId="0" borderId="10" xfId="0" applyNumberFormat="1" applyFont="1" applyBorder="1" applyAlignment="1">
      <alignment horizontal="center" vertical="center" wrapText="1"/>
    </xf>
    <xf numFmtId="0" fontId="26" fillId="0" borderId="9" xfId="0" applyFont="1" applyBorder="1" applyAlignment="1">
      <alignment vertical="center" wrapText="1"/>
    </xf>
    <xf numFmtId="0" fontId="3" fillId="0" borderId="3" xfId="0" applyFont="1" applyBorder="1" applyAlignment="1">
      <alignment vertical="center" wrapText="1"/>
    </xf>
    <xf numFmtId="0" fontId="5" fillId="0" borderId="9" xfId="0" applyFont="1" applyBorder="1" applyAlignment="1">
      <alignment horizontal="left" vertical="center" wrapText="1"/>
    </xf>
    <xf numFmtId="0" fontId="3" fillId="0" borderId="12" xfId="0" applyFont="1" applyBorder="1" applyAlignment="1">
      <alignment vertical="center" wrapText="1"/>
    </xf>
    <xf numFmtId="0" fontId="13" fillId="0" borderId="0" xfId="0" applyFont="1" applyAlignment="1">
      <alignment vertical="center" wrapText="1"/>
    </xf>
    <xf numFmtId="0" fontId="14" fillId="5" borderId="9" xfId="0" applyFont="1" applyFill="1" applyBorder="1" applyAlignment="1">
      <alignment vertical="center" wrapText="1"/>
    </xf>
    <xf numFmtId="0" fontId="3" fillId="5" borderId="9" xfId="0" applyFont="1" applyFill="1" applyBorder="1" applyAlignment="1">
      <alignment horizontal="right" vertical="center" wrapText="1"/>
    </xf>
    <xf numFmtId="0" fontId="3" fillId="5" borderId="9" xfId="0" applyFont="1" applyFill="1" applyBorder="1" applyAlignment="1">
      <alignment horizontal="left" vertical="center" wrapText="1"/>
    </xf>
    <xf numFmtId="164" fontId="3" fillId="5" borderId="10" xfId="0" applyNumberFormat="1" applyFont="1" applyFill="1" applyBorder="1" applyAlignment="1">
      <alignment horizontal="right" vertical="center" wrapText="1"/>
    </xf>
    <xf numFmtId="0" fontId="7" fillId="5" borderId="9" xfId="0" applyFont="1" applyFill="1" applyBorder="1" applyAlignment="1">
      <alignment vertical="center" wrapText="1"/>
    </xf>
    <xf numFmtId="0" fontId="3" fillId="5" borderId="4" xfId="0" applyFont="1" applyFill="1" applyBorder="1" applyAlignment="1">
      <alignment vertical="center" wrapText="1"/>
    </xf>
    <xf numFmtId="0" fontId="26" fillId="5" borderId="9" xfId="0" applyFont="1" applyFill="1" applyBorder="1" applyAlignment="1">
      <alignment vertical="center" wrapText="1"/>
    </xf>
    <xf numFmtId="0" fontId="15" fillId="0" borderId="9" xfId="0" applyFont="1" applyBorder="1" applyAlignment="1">
      <alignment vertical="center" wrapText="1"/>
    </xf>
    <xf numFmtId="0" fontId="32" fillId="0" borderId="9" xfId="0" applyFont="1" applyBorder="1" applyAlignment="1">
      <alignment vertical="center" wrapText="1"/>
    </xf>
    <xf numFmtId="16" fontId="3" fillId="0" borderId="9" xfId="0" applyNumberFormat="1" applyFont="1" applyBorder="1" applyAlignment="1">
      <alignment horizontal="right" vertical="center" wrapText="1"/>
    </xf>
    <xf numFmtId="0" fontId="16" fillId="0" borderId="9" xfId="0" applyFont="1" applyBorder="1" applyAlignment="1">
      <alignment horizontal="left" vertical="center" wrapText="1"/>
    </xf>
    <xf numFmtId="0" fontId="32" fillId="5" borderId="9" xfId="0" applyFont="1" applyFill="1" applyBorder="1" applyAlignment="1">
      <alignment vertical="center" wrapText="1"/>
    </xf>
    <xf numFmtId="16" fontId="3" fillId="5" borderId="10" xfId="0" applyNumberFormat="1" applyFont="1" applyFill="1" applyBorder="1" applyAlignment="1">
      <alignment horizontal="right" vertical="center" wrapText="1"/>
    </xf>
    <xf numFmtId="0" fontId="33" fillId="0" borderId="9" xfId="0" applyFont="1" applyBorder="1" applyAlignment="1">
      <alignment vertical="center" wrapText="1"/>
    </xf>
    <xf numFmtId="0" fontId="3" fillId="6" borderId="9" xfId="0" applyFont="1" applyFill="1" applyBorder="1" applyAlignment="1">
      <alignment vertical="center" wrapText="1"/>
    </xf>
    <xf numFmtId="16" fontId="3" fillId="0" borderId="10" xfId="0" applyNumberFormat="1" applyFont="1" applyBorder="1" applyAlignment="1">
      <alignment horizontal="right" vertical="center" wrapText="1"/>
    </xf>
    <xf numFmtId="0" fontId="4" fillId="0" borderId="9" xfId="0" applyFont="1" applyBorder="1" applyAlignment="1">
      <alignment horizontal="left" vertical="center" wrapText="1"/>
    </xf>
    <xf numFmtId="0" fontId="17" fillId="0" borderId="9" xfId="0"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vertical="center" wrapText="1"/>
    </xf>
    <xf numFmtId="0" fontId="18" fillId="0" borderId="13" xfId="0" applyFont="1" applyBorder="1" applyAlignment="1">
      <alignment vertical="center" wrapText="1"/>
    </xf>
    <xf numFmtId="0" fontId="3" fillId="0" borderId="13" xfId="0" applyFont="1" applyBorder="1" applyAlignment="1">
      <alignment horizontal="right" vertical="center" wrapText="1"/>
    </xf>
    <xf numFmtId="0" fontId="3" fillId="0" borderId="13" xfId="0" applyFont="1" applyBorder="1" applyAlignment="1">
      <alignment horizontal="left" vertical="center" wrapText="1"/>
    </xf>
    <xf numFmtId="0" fontId="7" fillId="0" borderId="13" xfId="0" applyFont="1" applyBorder="1" applyAlignment="1">
      <alignment vertical="center" wrapText="1"/>
    </xf>
    <xf numFmtId="164" fontId="3" fillId="0" borderId="0" xfId="0" applyNumberFormat="1" applyFont="1" applyAlignment="1">
      <alignment horizontal="right" vertical="center" wrapText="1"/>
    </xf>
    <xf numFmtId="0" fontId="3" fillId="0" borderId="14" xfId="0" applyFont="1" applyBorder="1" applyAlignment="1">
      <alignment vertical="center" wrapText="1"/>
    </xf>
    <xf numFmtId="0" fontId="19" fillId="0" borderId="7" xfId="0" applyFont="1" applyBorder="1" applyAlignment="1">
      <alignment vertical="center" wrapText="1"/>
    </xf>
    <xf numFmtId="164" fontId="3" fillId="0" borderId="7" xfId="0" applyNumberFormat="1" applyFont="1" applyBorder="1" applyAlignment="1">
      <alignment horizontal="right" vertical="center" wrapText="1"/>
    </xf>
    <xf numFmtId="0" fontId="2" fillId="0" borderId="0" xfId="0" applyFont="1"/>
    <xf numFmtId="0" fontId="2" fillId="0" borderId="35" xfId="0" applyFont="1" applyBorder="1"/>
    <xf numFmtId="0" fontId="0" fillId="0" borderId="35" xfId="0" applyBorder="1"/>
    <xf numFmtId="0" fontId="29" fillId="0" borderId="35" xfId="0" applyFont="1" applyBorder="1"/>
    <xf numFmtId="0" fontId="34" fillId="0" borderId="0" xfId="0" applyFont="1"/>
    <xf numFmtId="0" fontId="35" fillId="0" borderId="0" xfId="0" applyFont="1"/>
    <xf numFmtId="0" fontId="0" fillId="0" borderId="0" xfId="0" pivotButton="1"/>
    <xf numFmtId="0" fontId="36" fillId="0" borderId="0" xfId="0" applyFont="1" applyAlignment="1">
      <alignment horizontal="center" vertical="center" wrapText="1" readingOrder="1"/>
    </xf>
    <xf numFmtId="0" fontId="37" fillId="0" borderId="0" xfId="0" applyFont="1" applyAlignment="1">
      <alignment horizontal="center" vertical="center" wrapText="1" readingOrder="1"/>
    </xf>
    <xf numFmtId="0" fontId="36" fillId="8" borderId="0" xfId="0" applyFont="1" applyFill="1" applyAlignment="1">
      <alignment horizontal="center" vertical="center" wrapText="1" readingOrder="1"/>
    </xf>
    <xf numFmtId="0" fontId="37" fillId="8" borderId="0" xfId="0" applyFont="1" applyFill="1" applyAlignment="1">
      <alignment horizontal="center" vertical="center" wrapText="1" readingOrder="1"/>
    </xf>
    <xf numFmtId="0" fontId="38" fillId="0" borderId="0" xfId="0" applyFont="1"/>
    <xf numFmtId="0" fontId="39" fillId="0" borderId="0" xfId="0" applyFont="1"/>
    <xf numFmtId="0" fontId="29" fillId="0" borderId="35" xfId="0" applyFont="1" applyBorder="1" applyAlignment="1">
      <alignment horizontal="center"/>
    </xf>
    <xf numFmtId="0" fontId="1" fillId="0" borderId="35" xfId="0" applyFont="1" applyBorder="1"/>
    <xf numFmtId="0" fontId="1" fillId="0" borderId="35" xfId="0" applyFont="1" applyBorder="1" applyAlignment="1">
      <alignment horizontal="left"/>
    </xf>
    <xf numFmtId="0" fontId="41" fillId="5" borderId="9" xfId="1" applyFill="1" applyBorder="1" applyAlignment="1">
      <alignment vertical="center" wrapText="1"/>
    </xf>
    <xf numFmtId="0" fontId="3" fillId="5" borderId="10" xfId="0" applyFont="1" applyFill="1" applyBorder="1" applyAlignment="1">
      <alignment vertical="center" wrapText="1"/>
    </xf>
    <xf numFmtId="0" fontId="3" fillId="0" borderId="5" xfId="0" applyFont="1" applyBorder="1" applyAlignment="1">
      <alignment vertical="center" wrapText="1"/>
    </xf>
    <xf numFmtId="0" fontId="5" fillId="3" borderId="35" xfId="0" applyFont="1" applyFill="1" applyBorder="1"/>
    <xf numFmtId="0" fontId="42" fillId="0" borderId="35" xfId="0" applyFont="1" applyBorder="1" applyAlignment="1">
      <alignment vertical="center"/>
    </xf>
    <xf numFmtId="0" fontId="43" fillId="0" borderId="35" xfId="0" applyFont="1" applyBorder="1" applyAlignment="1">
      <alignment vertical="center"/>
    </xf>
    <xf numFmtId="0" fontId="3" fillId="0" borderId="35" xfId="0" applyFont="1" applyBorder="1" applyAlignment="1">
      <alignment vertical="center" wrapText="1"/>
    </xf>
    <xf numFmtId="0" fontId="3" fillId="5" borderId="35" xfId="0" applyFont="1" applyFill="1" applyBorder="1" applyAlignment="1">
      <alignment vertical="center" wrapText="1"/>
    </xf>
    <xf numFmtId="0" fontId="3" fillId="0" borderId="35" xfId="0" applyFont="1" applyBorder="1"/>
    <xf numFmtId="0" fontId="3" fillId="2" borderId="1" xfId="0" applyFont="1" applyFill="1" applyBorder="1" applyAlignment="1">
      <alignment horizontal="center"/>
    </xf>
    <xf numFmtId="0" fontId="4" fillId="0" borderId="1" xfId="0" applyFont="1" applyBorder="1"/>
    <xf numFmtId="0" fontId="4" fillId="0" borderId="35" xfId="0" applyFont="1" applyBorder="1"/>
    <xf numFmtId="0" fontId="4" fillId="0" borderId="2" xfId="0" applyFont="1" applyBorder="1"/>
    <xf numFmtId="0" fontId="5" fillId="3" borderId="1" xfId="0" applyFont="1" applyFill="1" applyBorder="1" applyAlignment="1">
      <alignment horizontal="center"/>
    </xf>
    <xf numFmtId="0" fontId="21" fillId="0" borderId="0" xfId="0" applyFont="1" applyAlignment="1">
      <alignment horizontal="center" vertical="center"/>
    </xf>
    <xf numFmtId="0" fontId="5" fillId="0" borderId="18" xfId="0" applyFont="1" applyBorder="1" applyAlignment="1">
      <alignment horizontal="center"/>
    </xf>
    <xf numFmtId="0" fontId="5" fillId="0" borderId="7"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Publicaciones por paises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EE5A-4998-A1DF-7FBF8279B4D5}"/>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EE5A-4998-A1DF-7FBF8279B4D5}"/>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EE5A-4998-A1DF-7FBF8279B4D5}"/>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EE5A-4998-A1DF-7FBF8279B4D5}"/>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EE5A-4998-A1DF-7FBF8279B4D5}"/>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EE5A-4998-A1DF-7FBF8279B4D5}"/>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EE5A-4998-A1DF-7FBF8279B4D5}"/>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EE5A-4998-A1DF-7FBF8279B4D5}"/>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EE5A-4998-A1DF-7FBF8279B4D5}"/>
              </c:ext>
            </c:extLst>
          </c:dPt>
          <c:dPt>
            <c:idx val="9"/>
            <c:invertIfNegative val="1"/>
            <c:bubble3D val="0"/>
            <c:spPr>
              <a:solidFill>
                <a:schemeClr val="accent4">
                  <a:lumMod val="60000"/>
                </a:schemeClr>
              </a:solidFill>
              <a:ln>
                <a:noFill/>
              </a:ln>
              <a:effectLst/>
            </c:spPr>
            <c:extLst>
              <c:ext xmlns:c16="http://schemas.microsoft.com/office/drawing/2014/chart" uri="{C3380CC4-5D6E-409C-BE32-E72D297353CC}">
                <c16:uniqueId val="{00000013-EE5A-4998-A1DF-7FBF8279B4D5}"/>
              </c:ext>
            </c:extLst>
          </c:dPt>
          <c:dPt>
            <c:idx val="10"/>
            <c:invertIfNegative val="1"/>
            <c:bubble3D val="0"/>
            <c:spPr>
              <a:solidFill>
                <a:schemeClr val="accent5">
                  <a:lumMod val="60000"/>
                </a:schemeClr>
              </a:solidFill>
              <a:ln>
                <a:noFill/>
              </a:ln>
              <a:effectLst/>
            </c:spPr>
            <c:extLst>
              <c:ext xmlns:c16="http://schemas.microsoft.com/office/drawing/2014/chart" uri="{C3380CC4-5D6E-409C-BE32-E72D297353CC}">
                <c16:uniqueId val="{00000015-EE5A-4998-A1DF-7FBF8279B4D5}"/>
              </c:ext>
            </c:extLst>
          </c:dPt>
          <c:dPt>
            <c:idx val="11"/>
            <c:invertIfNegative val="1"/>
            <c:bubble3D val="0"/>
            <c:spPr>
              <a:solidFill>
                <a:schemeClr val="accent6">
                  <a:lumMod val="60000"/>
                </a:schemeClr>
              </a:solidFill>
              <a:ln>
                <a:noFill/>
              </a:ln>
              <a:effectLst/>
            </c:spPr>
            <c:extLst>
              <c:ext xmlns:c16="http://schemas.microsoft.com/office/drawing/2014/chart" uri="{C3380CC4-5D6E-409C-BE32-E72D297353CC}">
                <c16:uniqueId val="{00000017-EE5A-4998-A1DF-7FBF8279B4D5}"/>
              </c:ext>
            </c:extLst>
          </c:dPt>
          <c:dPt>
            <c:idx val="12"/>
            <c:invertIfNegative val="1"/>
            <c:bubble3D val="0"/>
            <c:spPr>
              <a:solidFill>
                <a:schemeClr val="accent1">
                  <a:lumMod val="80000"/>
                  <a:lumOff val="20000"/>
                </a:schemeClr>
              </a:solidFill>
              <a:ln>
                <a:noFill/>
              </a:ln>
              <a:effectLst/>
            </c:spPr>
            <c:extLst>
              <c:ext xmlns:c16="http://schemas.microsoft.com/office/drawing/2014/chart" uri="{C3380CC4-5D6E-409C-BE32-E72D297353CC}">
                <c16:uniqueId val="{00000019-EE5A-4998-A1DF-7FBF8279B4D5}"/>
              </c:ext>
            </c:extLst>
          </c:dPt>
          <c:dPt>
            <c:idx val="13"/>
            <c:invertIfNegative val="1"/>
            <c:bubble3D val="0"/>
            <c:spPr>
              <a:solidFill>
                <a:schemeClr val="accent2">
                  <a:lumMod val="80000"/>
                  <a:lumOff val="20000"/>
                </a:schemeClr>
              </a:solidFill>
              <a:ln>
                <a:noFill/>
              </a:ln>
              <a:effectLst/>
            </c:spPr>
            <c:extLst>
              <c:ext xmlns:c16="http://schemas.microsoft.com/office/drawing/2014/chart" uri="{C3380CC4-5D6E-409C-BE32-E72D297353CC}">
                <c16:uniqueId val="{0000001B-EE5A-4998-A1DF-7FBF8279B4D5}"/>
              </c:ext>
            </c:extLst>
          </c:dPt>
          <c:dPt>
            <c:idx val="14"/>
            <c:invertIfNegative val="1"/>
            <c:bubble3D val="0"/>
            <c:spPr>
              <a:solidFill>
                <a:schemeClr val="accent3">
                  <a:lumMod val="80000"/>
                  <a:lumOff val="20000"/>
                </a:schemeClr>
              </a:solidFill>
              <a:ln>
                <a:noFill/>
              </a:ln>
              <a:effectLst/>
            </c:spPr>
            <c:extLst>
              <c:ext xmlns:c16="http://schemas.microsoft.com/office/drawing/2014/chart" uri="{C3380CC4-5D6E-409C-BE32-E72D297353CC}">
                <c16:uniqueId val="{0000001D-EE5A-4998-A1DF-7FBF8279B4D5}"/>
              </c:ext>
            </c:extLst>
          </c:dPt>
          <c:dPt>
            <c:idx val="15"/>
            <c:invertIfNegative val="1"/>
            <c:bubble3D val="0"/>
            <c:spPr>
              <a:solidFill>
                <a:schemeClr val="accent4">
                  <a:lumMod val="80000"/>
                  <a:lumOff val="20000"/>
                </a:schemeClr>
              </a:solidFill>
              <a:ln>
                <a:noFill/>
              </a:ln>
              <a:effectLst/>
            </c:spPr>
            <c:extLst>
              <c:ext xmlns:c16="http://schemas.microsoft.com/office/drawing/2014/chart" uri="{C3380CC4-5D6E-409C-BE32-E72D297353CC}">
                <c16:uniqueId val="{0000001F-EE5A-4998-A1DF-7FBF8279B4D5}"/>
              </c:ext>
            </c:extLst>
          </c:dPt>
          <c:dPt>
            <c:idx val="16"/>
            <c:invertIfNegative val="1"/>
            <c:bubble3D val="0"/>
            <c:spPr>
              <a:solidFill>
                <a:schemeClr val="accent5">
                  <a:lumMod val="80000"/>
                  <a:lumOff val="20000"/>
                </a:schemeClr>
              </a:solidFill>
              <a:ln>
                <a:noFill/>
              </a:ln>
              <a:effectLst/>
            </c:spPr>
            <c:extLst>
              <c:ext xmlns:c16="http://schemas.microsoft.com/office/drawing/2014/chart" uri="{C3380CC4-5D6E-409C-BE32-E72D297353CC}">
                <c16:uniqueId val="{00000021-EE5A-4998-A1DF-7FBF8279B4D5}"/>
              </c:ext>
            </c:extLst>
          </c:dPt>
          <c:dPt>
            <c:idx val="17"/>
            <c:invertIfNegative val="1"/>
            <c:bubble3D val="0"/>
            <c:spPr>
              <a:solidFill>
                <a:schemeClr val="accent6">
                  <a:lumMod val="80000"/>
                  <a:lumOff val="20000"/>
                </a:schemeClr>
              </a:solidFill>
              <a:ln>
                <a:noFill/>
              </a:ln>
              <a:effectLst/>
            </c:spPr>
            <c:extLst>
              <c:ext xmlns:c16="http://schemas.microsoft.com/office/drawing/2014/chart" uri="{C3380CC4-5D6E-409C-BE32-E72D297353CC}">
                <c16:uniqueId val="{00000023-EE5A-4998-A1DF-7FBF8279B4D5}"/>
              </c:ext>
            </c:extLst>
          </c:dPt>
          <c:dPt>
            <c:idx val="18"/>
            <c:invertIfNegative val="1"/>
            <c:bubble3D val="0"/>
            <c:spPr>
              <a:solidFill>
                <a:schemeClr val="accent1">
                  <a:lumMod val="80000"/>
                </a:schemeClr>
              </a:solidFill>
              <a:ln>
                <a:noFill/>
              </a:ln>
              <a:effectLst/>
            </c:spPr>
            <c:extLst>
              <c:ext xmlns:c16="http://schemas.microsoft.com/office/drawing/2014/chart" uri="{C3380CC4-5D6E-409C-BE32-E72D297353CC}">
                <c16:uniqueId val="{00000025-EE5A-4998-A1DF-7FBF8279B4D5}"/>
              </c:ext>
            </c:extLst>
          </c:dPt>
          <c:dPt>
            <c:idx val="19"/>
            <c:invertIfNegative val="1"/>
            <c:bubble3D val="0"/>
            <c:spPr>
              <a:solidFill>
                <a:schemeClr val="accent2">
                  <a:lumMod val="80000"/>
                </a:schemeClr>
              </a:solidFill>
              <a:ln>
                <a:noFill/>
              </a:ln>
              <a:effectLst/>
            </c:spPr>
            <c:extLst>
              <c:ext xmlns:c16="http://schemas.microsoft.com/office/drawing/2014/chart" uri="{C3380CC4-5D6E-409C-BE32-E72D297353CC}">
                <c16:uniqueId val="{00000027-EE5A-4998-A1DF-7FBF8279B4D5}"/>
              </c:ext>
            </c:extLst>
          </c:dPt>
          <c:dPt>
            <c:idx val="20"/>
            <c:invertIfNegative val="1"/>
            <c:bubble3D val="0"/>
            <c:spPr>
              <a:solidFill>
                <a:schemeClr val="accent3">
                  <a:lumMod val="80000"/>
                </a:schemeClr>
              </a:solidFill>
              <a:ln>
                <a:noFill/>
              </a:ln>
              <a:effectLst/>
            </c:spPr>
            <c:extLst>
              <c:ext xmlns:c16="http://schemas.microsoft.com/office/drawing/2014/chart" uri="{C3380CC4-5D6E-409C-BE32-E72D297353CC}">
                <c16:uniqueId val="{00000029-EE5A-4998-A1DF-7FBF8279B4D5}"/>
              </c:ext>
            </c:extLst>
          </c:dPt>
          <c:dPt>
            <c:idx val="21"/>
            <c:invertIfNegative val="1"/>
            <c:bubble3D val="0"/>
            <c:spPr>
              <a:solidFill>
                <a:schemeClr val="accent4">
                  <a:lumMod val="80000"/>
                </a:schemeClr>
              </a:solidFill>
              <a:ln>
                <a:noFill/>
              </a:ln>
              <a:effectLst/>
            </c:spPr>
            <c:extLst>
              <c:ext xmlns:c16="http://schemas.microsoft.com/office/drawing/2014/chart" uri="{C3380CC4-5D6E-409C-BE32-E72D297353CC}">
                <c16:uniqueId val="{0000002B-EE5A-4998-A1DF-7FBF8279B4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Gráficas!$A$1:$A$22</c:f>
              <c:strCache>
                <c:ptCount val="22"/>
                <c:pt idx="0">
                  <c:v>Argentina</c:v>
                </c:pt>
                <c:pt idx="1">
                  <c:v>Brasil</c:v>
                </c:pt>
                <c:pt idx="2">
                  <c:v>Canadá</c:v>
                </c:pt>
                <c:pt idx="3">
                  <c:v>Chile</c:v>
                </c:pt>
                <c:pt idx="4">
                  <c:v>China</c:v>
                </c:pt>
                <c:pt idx="5">
                  <c:v>Colombia</c:v>
                </c:pt>
                <c:pt idx="6">
                  <c:v>Cuba</c:v>
                </c:pt>
                <c:pt idx="7">
                  <c:v>EEUU</c:v>
                </c:pt>
                <c:pt idx="8">
                  <c:v>España</c:v>
                </c:pt>
                <c:pt idx="9">
                  <c:v>Finlandia</c:v>
                </c:pt>
                <c:pt idx="10">
                  <c:v>India</c:v>
                </c:pt>
                <c:pt idx="11">
                  <c:v>Inglaterra</c:v>
                </c:pt>
                <c:pt idx="12">
                  <c:v>Italia</c:v>
                </c:pt>
                <c:pt idx="13">
                  <c:v>Japón</c:v>
                </c:pt>
                <c:pt idx="14">
                  <c:v>México</c:v>
                </c:pt>
                <c:pt idx="15">
                  <c:v>Noruega</c:v>
                </c:pt>
                <c:pt idx="16">
                  <c:v>Perú</c:v>
                </c:pt>
                <c:pt idx="17">
                  <c:v>Polonia</c:v>
                </c:pt>
                <c:pt idx="18">
                  <c:v>Rumanía</c:v>
                </c:pt>
                <c:pt idx="19">
                  <c:v>Singapur</c:v>
                </c:pt>
                <c:pt idx="20">
                  <c:v>Taiwan</c:v>
                </c:pt>
                <c:pt idx="21">
                  <c:v>Uruguay</c:v>
                </c:pt>
              </c:strCache>
            </c:strRef>
          </c:cat>
          <c:val>
            <c:numRef>
              <c:f>Gráficas!$B$1:$B$22</c:f>
              <c:numCache>
                <c:formatCode>General</c:formatCode>
                <c:ptCount val="22"/>
                <c:pt idx="0">
                  <c:v>2</c:v>
                </c:pt>
                <c:pt idx="1">
                  <c:v>2</c:v>
                </c:pt>
                <c:pt idx="2">
                  <c:v>1</c:v>
                </c:pt>
                <c:pt idx="3">
                  <c:v>3</c:v>
                </c:pt>
                <c:pt idx="4">
                  <c:v>2</c:v>
                </c:pt>
                <c:pt idx="5">
                  <c:v>1</c:v>
                </c:pt>
                <c:pt idx="6">
                  <c:v>4</c:v>
                </c:pt>
                <c:pt idx="7">
                  <c:v>13</c:v>
                </c:pt>
                <c:pt idx="8">
                  <c:v>5</c:v>
                </c:pt>
                <c:pt idx="9">
                  <c:v>1</c:v>
                </c:pt>
                <c:pt idx="10">
                  <c:v>4</c:v>
                </c:pt>
                <c:pt idx="11">
                  <c:v>1</c:v>
                </c:pt>
                <c:pt idx="12">
                  <c:v>3</c:v>
                </c:pt>
                <c:pt idx="13">
                  <c:v>4</c:v>
                </c:pt>
                <c:pt idx="14">
                  <c:v>2</c:v>
                </c:pt>
                <c:pt idx="15">
                  <c:v>1</c:v>
                </c:pt>
                <c:pt idx="16">
                  <c:v>2</c:v>
                </c:pt>
                <c:pt idx="17">
                  <c:v>2</c:v>
                </c:pt>
                <c:pt idx="18">
                  <c:v>1</c:v>
                </c:pt>
                <c:pt idx="19">
                  <c:v>3</c:v>
                </c:pt>
                <c:pt idx="20">
                  <c:v>1</c:v>
                </c:pt>
                <c:pt idx="21">
                  <c:v>2</c:v>
                </c:pt>
              </c:numCache>
            </c:numRef>
          </c:val>
          <c:extLst>
            <c:ext xmlns:c16="http://schemas.microsoft.com/office/drawing/2014/chart" uri="{C3380CC4-5D6E-409C-BE32-E72D297353CC}">
              <c16:uniqueId val="{00000000-A771-41BD-AE72-E317F8463332}"/>
            </c:ext>
          </c:extLst>
        </c:ser>
        <c:dLbls>
          <c:showLegendKey val="0"/>
          <c:showVal val="0"/>
          <c:showCatName val="0"/>
          <c:showSerName val="0"/>
          <c:showPercent val="0"/>
          <c:showBubbleSize val="0"/>
        </c:dLbls>
        <c:gapWidth val="219"/>
        <c:overlap val="-27"/>
        <c:axId val="846120307"/>
        <c:axId val="1249801261"/>
      </c:barChart>
      <c:catAx>
        <c:axId val="84612030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9801261"/>
        <c:crosses val="autoZero"/>
        <c:auto val="1"/>
        <c:lblAlgn val="ctr"/>
        <c:lblOffset val="100"/>
        <c:noMultiLvlLbl val="1"/>
      </c:catAx>
      <c:valAx>
        <c:axId val="124980126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6120307"/>
        <c:crosses val="autoZero"/>
        <c:crossBetween val="between"/>
      </c:valAx>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Investigación cualitativa</a:t>
            </a:r>
          </a:p>
        </c:rich>
      </c:tx>
      <c:layout>
        <c:manualLayout>
          <c:xMode val="edge"/>
          <c:yMode val="edge"/>
          <c:x val="0.30369444444444443"/>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Gráficas!$H$140</c:f>
              <c:strCache>
                <c:ptCount val="1"/>
                <c:pt idx="0">
                  <c:v>Total</c:v>
                </c:pt>
              </c:strCache>
            </c:strRef>
          </c:tx>
          <c:spPr>
            <a:solidFill>
              <a:schemeClr val="accent2"/>
            </a:solidFill>
            <a:ln>
              <a:noFill/>
            </a:ln>
            <a:effectLst/>
          </c:spPr>
          <c:invertIfNegative val="0"/>
          <c:cat>
            <c:strRef>
              <c:f>Gráficas!$G$141:$G$142</c:f>
              <c:strCache>
                <c:ptCount val="2"/>
                <c:pt idx="0">
                  <c:v>Estudio de casos</c:v>
                </c:pt>
                <c:pt idx="1">
                  <c:v>Estudios  sistemático</c:v>
                </c:pt>
              </c:strCache>
            </c:strRef>
          </c:cat>
          <c:val>
            <c:numRef>
              <c:f>Gráficas!$H$141:$H$142</c:f>
              <c:numCache>
                <c:formatCode>General</c:formatCode>
                <c:ptCount val="2"/>
                <c:pt idx="0">
                  <c:v>6</c:v>
                </c:pt>
                <c:pt idx="1">
                  <c:v>13</c:v>
                </c:pt>
              </c:numCache>
            </c:numRef>
          </c:val>
          <c:extLst>
            <c:ext xmlns:c16="http://schemas.microsoft.com/office/drawing/2014/chart" uri="{C3380CC4-5D6E-409C-BE32-E72D297353CC}">
              <c16:uniqueId val="{00000000-16C6-4830-AF1F-5B525325EEA6}"/>
            </c:ext>
          </c:extLst>
        </c:ser>
        <c:dLbls>
          <c:showLegendKey val="0"/>
          <c:showVal val="0"/>
          <c:showCatName val="0"/>
          <c:showSerName val="0"/>
          <c:showPercent val="0"/>
          <c:showBubbleSize val="0"/>
        </c:dLbls>
        <c:gapWidth val="33"/>
        <c:overlap val="-30"/>
        <c:axId val="347999584"/>
        <c:axId val="347974144"/>
      </c:barChart>
      <c:catAx>
        <c:axId val="3479995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Estudios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974144"/>
        <c:crosses val="autoZero"/>
        <c:auto val="1"/>
        <c:lblAlgn val="ctr"/>
        <c:lblOffset val="100"/>
        <c:noMultiLvlLbl val="0"/>
      </c:catAx>
      <c:valAx>
        <c:axId val="3479741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Total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999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Gráficas!$E$134</c:f>
              <c:strCache>
                <c:ptCount val="1"/>
                <c:pt idx="0">
                  <c:v>Total</c:v>
                </c:pt>
              </c:strCache>
            </c:strRef>
          </c:tx>
          <c:spPr>
            <a:solidFill>
              <a:schemeClr val="accent1"/>
            </a:solidFill>
            <a:ln>
              <a:noFill/>
            </a:ln>
            <a:effectLst/>
          </c:spPr>
          <c:invertIfNegative val="0"/>
          <c:cat>
            <c:strRef>
              <c:f>Gráficas!$D$135:$D$137</c:f>
              <c:strCache>
                <c:ptCount val="3"/>
                <c:pt idx="0">
                  <c:v>Investigación cuantitativa</c:v>
                </c:pt>
                <c:pt idx="1">
                  <c:v>Investigación cualitativa</c:v>
                </c:pt>
                <c:pt idx="2">
                  <c:v>Investigación Mixta</c:v>
                </c:pt>
              </c:strCache>
            </c:strRef>
          </c:cat>
          <c:val>
            <c:numRef>
              <c:f>Gráficas!$E$135:$E$137</c:f>
              <c:numCache>
                <c:formatCode>General</c:formatCode>
                <c:ptCount val="3"/>
                <c:pt idx="0">
                  <c:v>37</c:v>
                </c:pt>
                <c:pt idx="1">
                  <c:v>19</c:v>
                </c:pt>
                <c:pt idx="2">
                  <c:v>4</c:v>
                </c:pt>
              </c:numCache>
            </c:numRef>
          </c:val>
          <c:extLst>
            <c:ext xmlns:c16="http://schemas.microsoft.com/office/drawing/2014/chart" uri="{C3380CC4-5D6E-409C-BE32-E72D297353CC}">
              <c16:uniqueId val="{00000000-1E23-47B3-B7D5-32B12F7CBCB2}"/>
            </c:ext>
          </c:extLst>
        </c:ser>
        <c:dLbls>
          <c:showLegendKey val="0"/>
          <c:showVal val="0"/>
          <c:showCatName val="0"/>
          <c:showSerName val="0"/>
          <c:showPercent val="0"/>
          <c:showBubbleSize val="0"/>
        </c:dLbls>
        <c:gapWidth val="150"/>
        <c:axId val="347986144"/>
        <c:axId val="347989024"/>
      </c:barChart>
      <c:catAx>
        <c:axId val="34798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47989024"/>
        <c:crosses val="autoZero"/>
        <c:auto val="1"/>
        <c:lblAlgn val="ctr"/>
        <c:lblOffset val="100"/>
        <c:noMultiLvlLbl val="0"/>
      </c:catAx>
      <c:valAx>
        <c:axId val="347989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Cantidad</a:t>
                </a:r>
              </a:p>
            </c:rich>
          </c:tx>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479861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1">
          <a:solidFill>
            <a:sysClr val="windowText" lastClr="000000"/>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Gráficas!$H$140</c:f>
              <c:strCache>
                <c:ptCount val="1"/>
                <c:pt idx="0">
                  <c:v>Total</c:v>
                </c:pt>
              </c:strCache>
            </c:strRef>
          </c:tx>
          <c:spPr>
            <a:solidFill>
              <a:schemeClr val="accent1"/>
            </a:solidFill>
            <a:ln>
              <a:noFill/>
            </a:ln>
            <a:effectLst/>
            <a:sp3d/>
          </c:spPr>
          <c:invertIfNegative val="0"/>
          <c:cat>
            <c:strRef>
              <c:f>Gráficas!$G$141:$G$142</c:f>
              <c:strCache>
                <c:ptCount val="2"/>
                <c:pt idx="0">
                  <c:v>Estudio de casos</c:v>
                </c:pt>
                <c:pt idx="1">
                  <c:v>Estudios  sistemático</c:v>
                </c:pt>
              </c:strCache>
            </c:strRef>
          </c:cat>
          <c:val>
            <c:numRef>
              <c:f>Gráficas!$H$141:$H$142</c:f>
              <c:numCache>
                <c:formatCode>General</c:formatCode>
                <c:ptCount val="2"/>
                <c:pt idx="0">
                  <c:v>6</c:v>
                </c:pt>
                <c:pt idx="1">
                  <c:v>13</c:v>
                </c:pt>
              </c:numCache>
            </c:numRef>
          </c:val>
          <c:extLst>
            <c:ext xmlns:c16="http://schemas.microsoft.com/office/drawing/2014/chart" uri="{C3380CC4-5D6E-409C-BE32-E72D297353CC}">
              <c16:uniqueId val="{00000000-9971-4054-AC54-AFC08C35B21C}"/>
            </c:ext>
          </c:extLst>
        </c:ser>
        <c:dLbls>
          <c:showLegendKey val="0"/>
          <c:showVal val="0"/>
          <c:showCatName val="0"/>
          <c:showSerName val="0"/>
          <c:showPercent val="0"/>
          <c:showBubbleSize val="0"/>
        </c:dLbls>
        <c:gapWidth val="95"/>
        <c:gapDepth val="95"/>
        <c:shape val="box"/>
        <c:axId val="348001024"/>
        <c:axId val="347998144"/>
        <c:axId val="0"/>
      </c:bar3DChart>
      <c:catAx>
        <c:axId val="3480010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47998144"/>
        <c:crosses val="autoZero"/>
        <c:auto val="1"/>
        <c:lblAlgn val="ctr"/>
        <c:lblOffset val="100"/>
        <c:noMultiLvlLbl val="0"/>
      </c:catAx>
      <c:valAx>
        <c:axId val="347998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Cantidad</a:t>
                </a:r>
              </a:p>
            </c:rich>
          </c:tx>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480010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b="1">
          <a:solidFill>
            <a:sysClr val="windowText" lastClr="000000"/>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[Monografia^J Rol del profesional de enfermería en el cuidado del paciente con cáncer sometido a cirugía paliativa^J revisión de la literatura^.xlsx]Hoja3!Tabla 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"Campo1": </a:t>
            </a:r>
            <a:r>
              <a:rPr lang="en-US">
                <a:solidFill>
                  <a:srgbClr val="DD5A13"/>
                </a:solidFill>
              </a:rPr>
              <a:t>EEUU</a:t>
            </a:r>
            <a:r>
              <a:rPr lang="en-US"/>
              <a:t> tiene un valor de "Campo2" notablemente superior.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rgbClr val="D2D2D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ED7331"/>
          </a:solidFill>
          <a:ln>
            <a:noFill/>
          </a:ln>
          <a:effectLst/>
        </c:spPr>
      </c:pivotFmt>
    </c:pivotFmts>
    <c:plotArea>
      <c:layout/>
      <c:barChart>
        <c:barDir val="bar"/>
        <c:grouping val="clustered"/>
        <c:varyColors val="0"/>
        <c:ser>
          <c:idx val="0"/>
          <c:order val="0"/>
          <c:tx>
            <c:strRef>
              <c:f>Hoja3!$B$2</c:f>
              <c:strCache>
                <c:ptCount val="1"/>
                <c:pt idx="0">
                  <c:v>Total</c:v>
                </c:pt>
              </c:strCache>
            </c:strRef>
          </c:tx>
          <c:spPr>
            <a:solidFill>
              <a:srgbClr val="D2D2D2"/>
            </a:solidFill>
            <a:ln>
              <a:noFill/>
            </a:ln>
            <a:effectLst/>
          </c:spPr>
          <c:invertIfNegative val="0"/>
          <c:dPt>
            <c:idx val="0"/>
            <c:invertIfNegative val="0"/>
            <c:bubble3D val="0"/>
            <c:spPr>
              <a:solidFill>
                <a:srgbClr val="ED7331"/>
              </a:solidFill>
              <a:ln>
                <a:noFill/>
              </a:ln>
              <a:effectLst/>
            </c:spPr>
            <c:extLst>
              <c:ext xmlns:c16="http://schemas.microsoft.com/office/drawing/2014/chart" uri="{C3380CC4-5D6E-409C-BE32-E72D297353CC}">
                <c16:uniqueId val="{00000002-E9CC-48FB-A492-D218520609CB}"/>
              </c:ext>
            </c:extLst>
          </c:dPt>
          <c:cat>
            <c:strRef>
              <c:f>Hoja3!$A$3:$A$25</c:f>
              <c:strCache>
                <c:ptCount val="22"/>
                <c:pt idx="0">
                  <c:v>EEUU</c:v>
                </c:pt>
                <c:pt idx="1">
                  <c:v>España</c:v>
                </c:pt>
                <c:pt idx="2">
                  <c:v>Japón</c:v>
                </c:pt>
                <c:pt idx="3">
                  <c:v>Cuba</c:v>
                </c:pt>
                <c:pt idx="4">
                  <c:v>India</c:v>
                </c:pt>
                <c:pt idx="5">
                  <c:v>Chile</c:v>
                </c:pt>
                <c:pt idx="6">
                  <c:v>Singapur</c:v>
                </c:pt>
                <c:pt idx="7">
                  <c:v>Italia</c:v>
                </c:pt>
                <c:pt idx="8">
                  <c:v>Perú</c:v>
                </c:pt>
                <c:pt idx="9">
                  <c:v>Brasil</c:v>
                </c:pt>
                <c:pt idx="10">
                  <c:v>Polonia</c:v>
                </c:pt>
                <c:pt idx="11">
                  <c:v>Uruguay</c:v>
                </c:pt>
                <c:pt idx="12">
                  <c:v>Argentina</c:v>
                </c:pt>
                <c:pt idx="13">
                  <c:v>México</c:v>
                </c:pt>
                <c:pt idx="14">
                  <c:v>China</c:v>
                </c:pt>
                <c:pt idx="15">
                  <c:v>Noruega</c:v>
                </c:pt>
                <c:pt idx="16">
                  <c:v>Taiwan</c:v>
                </c:pt>
                <c:pt idx="17">
                  <c:v>Colombia</c:v>
                </c:pt>
                <c:pt idx="18">
                  <c:v>Inglaterra</c:v>
                </c:pt>
                <c:pt idx="19">
                  <c:v>Canadá</c:v>
                </c:pt>
                <c:pt idx="20">
                  <c:v>Finlandia</c:v>
                </c:pt>
                <c:pt idx="21">
                  <c:v>Rumanía</c:v>
                </c:pt>
              </c:strCache>
            </c:strRef>
          </c:cat>
          <c:val>
            <c:numRef>
              <c:f>Hoja3!$B$3:$B$25</c:f>
              <c:numCache>
                <c:formatCode>General</c:formatCode>
                <c:ptCount val="22"/>
                <c:pt idx="0">
                  <c:v>13</c:v>
                </c:pt>
                <c:pt idx="1">
                  <c:v>5</c:v>
                </c:pt>
                <c:pt idx="2">
                  <c:v>4</c:v>
                </c:pt>
                <c:pt idx="3">
                  <c:v>4</c:v>
                </c:pt>
                <c:pt idx="4">
                  <c:v>4</c:v>
                </c:pt>
                <c:pt idx="5">
                  <c:v>3</c:v>
                </c:pt>
                <c:pt idx="6">
                  <c:v>3</c:v>
                </c:pt>
                <c:pt idx="7">
                  <c:v>3</c:v>
                </c:pt>
                <c:pt idx="8">
                  <c:v>2</c:v>
                </c:pt>
                <c:pt idx="9">
                  <c:v>2</c:v>
                </c:pt>
                <c:pt idx="10">
                  <c:v>2</c:v>
                </c:pt>
                <c:pt idx="11">
                  <c:v>2</c:v>
                </c:pt>
                <c:pt idx="12">
                  <c:v>2</c:v>
                </c:pt>
                <c:pt idx="13">
                  <c:v>2</c:v>
                </c:pt>
                <c:pt idx="14">
                  <c:v>2</c:v>
                </c:pt>
                <c:pt idx="15">
                  <c:v>1</c:v>
                </c:pt>
                <c:pt idx="16">
                  <c:v>1</c:v>
                </c:pt>
                <c:pt idx="17">
                  <c:v>1</c:v>
                </c:pt>
                <c:pt idx="18">
                  <c:v>1</c:v>
                </c:pt>
                <c:pt idx="19">
                  <c:v>1</c:v>
                </c:pt>
                <c:pt idx="20">
                  <c:v>1</c:v>
                </c:pt>
                <c:pt idx="21">
                  <c:v>1</c:v>
                </c:pt>
              </c:numCache>
            </c:numRef>
          </c:val>
          <c:extLst>
            <c:ext xmlns:c16="http://schemas.microsoft.com/office/drawing/2014/chart" uri="{C3380CC4-5D6E-409C-BE32-E72D297353CC}">
              <c16:uniqueId val="{00000000-E9CC-48FB-A492-D218520609CB}"/>
            </c:ext>
          </c:extLst>
        </c:ser>
        <c:dLbls>
          <c:showLegendKey val="0"/>
          <c:showVal val="0"/>
          <c:showCatName val="0"/>
          <c:showSerName val="0"/>
          <c:showPercent val="0"/>
          <c:showBubbleSize val="0"/>
        </c:dLbls>
        <c:gapWidth val="33"/>
        <c:overlap val="-30"/>
        <c:axId val="605676543"/>
        <c:axId val="605665023"/>
      </c:barChart>
      <c:catAx>
        <c:axId val="605676543"/>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Campo1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5665023"/>
        <c:crosses val="autoZero"/>
        <c:auto val="1"/>
        <c:lblAlgn val="ctr"/>
        <c:lblOffset val="100"/>
        <c:noMultiLvlLbl val="0"/>
      </c:catAx>
      <c:valAx>
        <c:axId val="60566502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Campo2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5676543"/>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[Monografia^J Rol del profesional de enfermería en el cuidado del paciente con cáncer sometido a cirugía paliativa^J revisión de la literatura^.xlsx]Hoja5!Tabla dinámica2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"Campo1": </a:t>
            </a:r>
            <a:r>
              <a:rPr lang="en-US">
                <a:solidFill>
                  <a:srgbClr val="DD5A13"/>
                </a:solidFill>
              </a:rPr>
              <a:t>Cx gastrointestinal</a:t>
            </a:r>
            <a:r>
              <a:rPr lang="en-US"/>
              <a:t> tiene un valor de "Campo2" notablemente superior.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rgbClr val="D2D2D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ED7331"/>
          </a:solidFill>
          <a:ln>
            <a:noFill/>
          </a:ln>
          <a:effectLst/>
        </c:spPr>
      </c:pivotFmt>
    </c:pivotFmts>
    <c:plotArea>
      <c:layout/>
      <c:barChart>
        <c:barDir val="bar"/>
        <c:grouping val="clustered"/>
        <c:varyColors val="0"/>
        <c:ser>
          <c:idx val="0"/>
          <c:order val="0"/>
          <c:tx>
            <c:strRef>
              <c:f>Hoja5!$B$2</c:f>
              <c:strCache>
                <c:ptCount val="1"/>
                <c:pt idx="0">
                  <c:v>Total</c:v>
                </c:pt>
              </c:strCache>
            </c:strRef>
          </c:tx>
          <c:spPr>
            <a:solidFill>
              <a:srgbClr val="D2D2D2"/>
            </a:solidFill>
            <a:ln>
              <a:noFill/>
            </a:ln>
            <a:effectLst/>
          </c:spPr>
          <c:invertIfNegative val="0"/>
          <c:dPt>
            <c:idx val="0"/>
            <c:invertIfNegative val="0"/>
            <c:bubble3D val="0"/>
            <c:spPr>
              <a:solidFill>
                <a:srgbClr val="ED7331"/>
              </a:solidFill>
              <a:ln>
                <a:noFill/>
              </a:ln>
              <a:effectLst/>
            </c:spPr>
            <c:extLst>
              <c:ext xmlns:c16="http://schemas.microsoft.com/office/drawing/2014/chart" uri="{C3380CC4-5D6E-409C-BE32-E72D297353CC}">
                <c16:uniqueId val="{00000002-639D-4F5C-B7FE-68597BBD0F5B}"/>
              </c:ext>
            </c:extLst>
          </c:dPt>
          <c:cat>
            <c:strRef>
              <c:f>Hoja5!$A$3:$A$8</c:f>
              <c:strCache>
                <c:ptCount val="5"/>
                <c:pt idx="0">
                  <c:v>Cx gastrointestinal</c:v>
                </c:pt>
                <c:pt idx="1">
                  <c:v>Cx SNC</c:v>
                </c:pt>
                <c:pt idx="2">
                  <c:v>Otros </c:v>
                </c:pt>
                <c:pt idx="3">
                  <c:v>Cx oral</c:v>
                </c:pt>
                <c:pt idx="4">
                  <c:v>Cx pulmonar</c:v>
                </c:pt>
              </c:strCache>
            </c:strRef>
          </c:cat>
          <c:val>
            <c:numRef>
              <c:f>Hoja5!$B$3:$B$8</c:f>
              <c:numCache>
                <c:formatCode>General</c:formatCode>
                <c:ptCount val="5"/>
                <c:pt idx="0">
                  <c:v>8</c:v>
                </c:pt>
                <c:pt idx="1">
                  <c:v>5</c:v>
                </c:pt>
                <c:pt idx="2">
                  <c:v>3</c:v>
                </c:pt>
                <c:pt idx="3">
                  <c:v>1</c:v>
                </c:pt>
                <c:pt idx="4">
                  <c:v>1</c:v>
                </c:pt>
              </c:numCache>
            </c:numRef>
          </c:val>
          <c:extLst>
            <c:ext xmlns:c16="http://schemas.microsoft.com/office/drawing/2014/chart" uri="{C3380CC4-5D6E-409C-BE32-E72D297353CC}">
              <c16:uniqueId val="{00000000-639D-4F5C-B7FE-68597BBD0F5B}"/>
            </c:ext>
          </c:extLst>
        </c:ser>
        <c:dLbls>
          <c:showLegendKey val="0"/>
          <c:showVal val="0"/>
          <c:showCatName val="0"/>
          <c:showSerName val="0"/>
          <c:showPercent val="0"/>
          <c:showBubbleSize val="0"/>
        </c:dLbls>
        <c:gapWidth val="33"/>
        <c:overlap val="-30"/>
        <c:axId val="344944800"/>
        <c:axId val="344956800"/>
      </c:barChart>
      <c:catAx>
        <c:axId val="344944800"/>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Campo1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4956800"/>
        <c:crosses val="autoZero"/>
        <c:auto val="1"/>
        <c:lblAlgn val="ctr"/>
        <c:lblOffset val="100"/>
        <c:noMultiLvlLbl val="0"/>
      </c:catAx>
      <c:valAx>
        <c:axId val="3449568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Campo2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4944800"/>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Porcentaje de base de datos</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3EBA-40BD-8BA1-A11092C2A11A}"/>
              </c:ext>
            </c:extLst>
          </c:dPt>
          <c:dPt>
            <c:idx val="1"/>
            <c:bubble3D val="0"/>
            <c:spPr>
              <a:solidFill>
                <a:schemeClr val="accent2"/>
              </a:solidFill>
            </c:spPr>
            <c:extLst>
              <c:ext xmlns:c16="http://schemas.microsoft.com/office/drawing/2014/chart" uri="{C3380CC4-5D6E-409C-BE32-E72D297353CC}">
                <c16:uniqueId val="{00000003-3EBA-40BD-8BA1-A11092C2A11A}"/>
              </c:ext>
            </c:extLst>
          </c:dPt>
          <c:dPt>
            <c:idx val="2"/>
            <c:bubble3D val="0"/>
            <c:spPr>
              <a:solidFill>
                <a:schemeClr val="accent3"/>
              </a:solidFill>
            </c:spPr>
            <c:extLst>
              <c:ext xmlns:c16="http://schemas.microsoft.com/office/drawing/2014/chart" uri="{C3380CC4-5D6E-409C-BE32-E72D297353CC}">
                <c16:uniqueId val="{00000005-3EBA-40BD-8BA1-A11092C2A11A}"/>
              </c:ext>
            </c:extLst>
          </c:dPt>
          <c:dPt>
            <c:idx val="3"/>
            <c:bubble3D val="0"/>
            <c:spPr>
              <a:solidFill>
                <a:schemeClr val="accent4"/>
              </a:solidFill>
            </c:spPr>
            <c:extLst>
              <c:ext xmlns:c16="http://schemas.microsoft.com/office/drawing/2014/chart" uri="{C3380CC4-5D6E-409C-BE32-E72D297353CC}">
                <c16:uniqueId val="{00000007-3EBA-40BD-8BA1-A11092C2A11A}"/>
              </c:ext>
            </c:extLst>
          </c:dPt>
          <c:dPt>
            <c:idx val="4"/>
            <c:bubble3D val="0"/>
            <c:spPr>
              <a:solidFill>
                <a:schemeClr val="accent5"/>
              </a:solidFill>
            </c:spPr>
            <c:extLst>
              <c:ext xmlns:c16="http://schemas.microsoft.com/office/drawing/2014/chart" uri="{C3380CC4-5D6E-409C-BE32-E72D297353CC}">
                <c16:uniqueId val="{00000009-3EBA-40BD-8BA1-A11092C2A11A}"/>
              </c:ext>
            </c:extLst>
          </c:dPt>
          <c:dPt>
            <c:idx val="5"/>
            <c:bubble3D val="0"/>
            <c:spPr>
              <a:solidFill>
                <a:schemeClr val="accent6"/>
              </a:solidFill>
            </c:spPr>
            <c:extLst>
              <c:ext xmlns:c16="http://schemas.microsoft.com/office/drawing/2014/chart" uri="{C3380CC4-5D6E-409C-BE32-E72D297353CC}">
                <c16:uniqueId val="{0000000B-3EBA-40BD-8BA1-A11092C2A11A}"/>
              </c:ext>
            </c:extLst>
          </c:dPt>
          <c:dPt>
            <c:idx val="6"/>
            <c:bubble3D val="0"/>
            <c:spPr>
              <a:solidFill>
                <a:schemeClr val="accent1"/>
              </a:solidFill>
            </c:spPr>
            <c:extLst>
              <c:ext xmlns:c16="http://schemas.microsoft.com/office/drawing/2014/chart" uri="{C3380CC4-5D6E-409C-BE32-E72D297353CC}">
                <c16:uniqueId val="{0000000D-3EBA-40BD-8BA1-A11092C2A11A}"/>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Gráficas!$A$26:$A$32</c:f>
              <c:strCache>
                <c:ptCount val="7"/>
                <c:pt idx="0">
                  <c:v>PUBMED</c:v>
                </c:pt>
                <c:pt idx="1">
                  <c:v>Clinical Key</c:v>
                </c:pt>
                <c:pt idx="2">
                  <c:v>Scielo</c:v>
                </c:pt>
                <c:pt idx="3">
                  <c:v>Google Scholar</c:v>
                </c:pt>
                <c:pt idx="4">
                  <c:v>LILACS</c:v>
                </c:pt>
                <c:pt idx="5">
                  <c:v>ElSevier</c:v>
                </c:pt>
                <c:pt idx="6">
                  <c:v>MEDLINE</c:v>
                </c:pt>
              </c:strCache>
            </c:strRef>
          </c:cat>
          <c:val>
            <c:numRef>
              <c:f>Gráficas!$B$26:$B$32</c:f>
              <c:numCache>
                <c:formatCode>General</c:formatCode>
                <c:ptCount val="7"/>
                <c:pt idx="0">
                  <c:v>26</c:v>
                </c:pt>
                <c:pt idx="1">
                  <c:v>17</c:v>
                </c:pt>
                <c:pt idx="2">
                  <c:v>9</c:v>
                </c:pt>
                <c:pt idx="3">
                  <c:v>4</c:v>
                </c:pt>
                <c:pt idx="4">
                  <c:v>2</c:v>
                </c:pt>
                <c:pt idx="5">
                  <c:v>1</c:v>
                </c:pt>
                <c:pt idx="6">
                  <c:v>1</c:v>
                </c:pt>
              </c:numCache>
            </c:numRef>
          </c:val>
          <c:extLst>
            <c:ext xmlns:c16="http://schemas.microsoft.com/office/drawing/2014/chart" uri="{C3380CC4-5D6E-409C-BE32-E72D297353CC}">
              <c16:uniqueId val="{0000000E-3EBA-40BD-8BA1-A11092C2A11A}"/>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s-CO"/>
              <a:t>Descriptores utilizados </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1"/>
        <c:ser>
          <c:idx val="0"/>
          <c:order val="0"/>
          <c:invertIfNegative val="1"/>
          <c:dPt>
            <c:idx val="0"/>
            <c:invertIfNegative val="1"/>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4ECD-4342-9215-58BBA415B41D}"/>
              </c:ext>
            </c:extLst>
          </c:dPt>
          <c:dPt>
            <c:idx val="1"/>
            <c:invertIfNegative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4ECD-4342-9215-58BBA415B41D}"/>
              </c:ext>
            </c:extLst>
          </c:dPt>
          <c:dPt>
            <c:idx val="2"/>
            <c:invertIfNegative val="1"/>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4ECD-4342-9215-58BBA415B41D}"/>
              </c:ext>
            </c:extLst>
          </c:dPt>
          <c:dPt>
            <c:idx val="3"/>
            <c:invertIfNegative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4ECD-4342-9215-58BBA415B41D}"/>
              </c:ext>
            </c:extLst>
          </c:dPt>
          <c:dPt>
            <c:idx val="4"/>
            <c:invertIfNegative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4ECD-4342-9215-58BBA415B41D}"/>
              </c:ext>
            </c:extLst>
          </c:dPt>
          <c:dPt>
            <c:idx val="5"/>
            <c:invertIfNegative val="1"/>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4ECD-4342-9215-58BBA415B41D}"/>
              </c:ext>
            </c:extLst>
          </c:dPt>
          <c:dPt>
            <c:idx val="6"/>
            <c:invertIfNegative val="1"/>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4ECD-4342-9215-58BBA415B4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Gráficas!$A$44:$A$50</c:f>
              <c:strCache>
                <c:ptCount val="7"/>
                <c:pt idx="0">
                  <c:v>Palliative care AND Surgical oncology</c:v>
                </c:pt>
                <c:pt idx="1">
                  <c:v>Oncología quirúrgica and cáncer</c:v>
                </c:pt>
                <c:pt idx="2">
                  <c:v>Oncología Quirúrgica and Neoplasias</c:v>
                </c:pt>
                <c:pt idx="3">
                  <c:v>Cuidado paliativo y oncología quirúrgica</c:v>
                </c:pt>
                <c:pt idx="4">
                  <c:v>Oncología quirúrgica</c:v>
                </c:pt>
                <c:pt idx="5">
                  <c:v>Oncología quirúrgica and enfermo terminal</c:v>
                </c:pt>
                <c:pt idx="6">
                  <c:v>Surgical Oncology and Neoplasias</c:v>
                </c:pt>
              </c:strCache>
            </c:strRef>
          </c:cat>
          <c:val>
            <c:numRef>
              <c:f>Gráficas!$B$44:$B$50</c:f>
              <c:numCache>
                <c:formatCode>General</c:formatCode>
                <c:ptCount val="7"/>
                <c:pt idx="0">
                  <c:v>31</c:v>
                </c:pt>
                <c:pt idx="1">
                  <c:v>8</c:v>
                </c:pt>
                <c:pt idx="2">
                  <c:v>8</c:v>
                </c:pt>
                <c:pt idx="3">
                  <c:v>4</c:v>
                </c:pt>
                <c:pt idx="4">
                  <c:v>4</c:v>
                </c:pt>
                <c:pt idx="5">
                  <c:v>3</c:v>
                </c:pt>
                <c:pt idx="6">
                  <c:v>2</c:v>
                </c:pt>
              </c:numCache>
            </c:numRef>
          </c:val>
          <c:extLst>
            <c:ext xmlns:c16="http://schemas.microsoft.com/office/drawing/2014/chart" uri="{C3380CC4-5D6E-409C-BE32-E72D297353CC}">
              <c16:uniqueId val="{00000000-2DCB-49D9-93FE-4E7EB348CF14}"/>
            </c:ext>
          </c:extLst>
        </c:ser>
        <c:dLbls>
          <c:dLblPos val="outEnd"/>
          <c:showLegendKey val="0"/>
          <c:showVal val="1"/>
          <c:showCatName val="0"/>
          <c:showSerName val="0"/>
          <c:showPercent val="0"/>
          <c:showBubbleSize val="0"/>
        </c:dLbls>
        <c:gapWidth val="100"/>
        <c:overlap val="-24"/>
        <c:axId val="1518930135"/>
        <c:axId val="1509535747"/>
      </c:barChart>
      <c:catAx>
        <c:axId val="1518930135"/>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CO"/>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1509535747"/>
        <c:crosses val="autoZero"/>
        <c:auto val="1"/>
        <c:lblAlgn val="ctr"/>
        <c:lblOffset val="100"/>
        <c:noMultiLvlLbl val="1"/>
      </c:catAx>
      <c:valAx>
        <c:axId val="15095357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CO"/>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1518930135"/>
        <c:crosses val="autoZero"/>
        <c:crossBetween val="between"/>
      </c:valAx>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Diversidad del material</a:t>
            </a:r>
          </a:p>
        </c:rich>
      </c:tx>
      <c:overlay val="0"/>
    </c:title>
    <c:autoTitleDeleted val="0"/>
    <c:plotArea>
      <c:layout/>
      <c:doughnutChart>
        <c:varyColors val="1"/>
        <c:ser>
          <c:idx val="0"/>
          <c:order val="0"/>
          <c:dPt>
            <c:idx val="0"/>
            <c:bubble3D val="0"/>
            <c:spPr>
              <a:solidFill>
                <a:schemeClr val="accent1"/>
              </a:solidFill>
            </c:spPr>
            <c:extLst>
              <c:ext xmlns:c16="http://schemas.microsoft.com/office/drawing/2014/chart" uri="{C3380CC4-5D6E-409C-BE32-E72D297353CC}">
                <c16:uniqueId val="{00000001-1FDF-4A83-96AE-77B0A7296EAF}"/>
              </c:ext>
            </c:extLst>
          </c:dPt>
          <c:dPt>
            <c:idx val="1"/>
            <c:bubble3D val="0"/>
            <c:spPr>
              <a:solidFill>
                <a:schemeClr val="accent2"/>
              </a:solidFill>
            </c:spPr>
            <c:extLst>
              <c:ext xmlns:c16="http://schemas.microsoft.com/office/drawing/2014/chart" uri="{C3380CC4-5D6E-409C-BE32-E72D297353CC}">
                <c16:uniqueId val="{00000003-1FDF-4A83-96AE-77B0A7296EAF}"/>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Gráficas!$A$61:$A$62</c:f>
              <c:strCache>
                <c:ptCount val="2"/>
                <c:pt idx="0">
                  <c:v> Artículos de investigación</c:v>
                </c:pt>
                <c:pt idx="1">
                  <c:v> Artículos de revisión de la literatura</c:v>
                </c:pt>
              </c:strCache>
            </c:strRef>
          </c:cat>
          <c:val>
            <c:numRef>
              <c:f>Gráficas!$D$61:$D$62</c:f>
              <c:numCache>
                <c:formatCode>General</c:formatCode>
                <c:ptCount val="2"/>
                <c:pt idx="0">
                  <c:v>49</c:v>
                </c:pt>
                <c:pt idx="1">
                  <c:v>11</c:v>
                </c:pt>
              </c:numCache>
            </c:numRef>
          </c:val>
          <c:extLst>
            <c:ext xmlns:c16="http://schemas.microsoft.com/office/drawing/2014/chart" uri="{C3380CC4-5D6E-409C-BE32-E72D297353CC}">
              <c16:uniqueId val="{00000004-1FDF-4A83-96AE-77B0A7296EAF}"/>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a:solidFill>
                  <a:sysClr val="windowText" lastClr="000000"/>
                </a:solidFill>
                <a:latin typeface="Arial" panose="020B0604020202020204" pitchFamily="34" charset="0"/>
                <a:cs typeface="Arial" panose="020B0604020202020204" pitchFamily="34" charset="0"/>
              </a:rPr>
              <a:t>Tipo de cáncer</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Gráficas!$A$81:$A$92</c:f>
              <c:strCache>
                <c:ptCount val="12"/>
                <c:pt idx="0">
                  <c:v>Otras clasificaciones por tipo de cáncer </c:v>
                </c:pt>
                <c:pt idx="1">
                  <c:v>Metástasis espinales</c:v>
                </c:pt>
                <c:pt idx="2">
                  <c:v>Cáncer gástrico</c:v>
                </c:pt>
                <c:pt idx="3">
                  <c:v>Cáncer colorrectal</c:v>
                </c:pt>
                <c:pt idx="4">
                  <c:v>Cáncer avanzado (Varios)</c:v>
                </c:pt>
                <c:pt idx="5">
                  <c:v>Cáncer de páncreas</c:v>
                </c:pt>
                <c:pt idx="6">
                  <c:v>Cáncer de esófago</c:v>
                </c:pt>
                <c:pt idx="7">
                  <c:v>Cáncer de pulmón</c:v>
                </c:pt>
                <c:pt idx="8">
                  <c:v>Mesotelioma maligno</c:v>
                </c:pt>
                <c:pt idx="9">
                  <c:v>Carcinomatosis peritonal</c:v>
                </c:pt>
                <c:pt idx="10">
                  <c:v>Cáncer pediátrico avanzado</c:v>
                </c:pt>
                <c:pt idx="11">
                  <c:v>Cuidados enfermería oncológica en Ca avanzado</c:v>
                </c:pt>
              </c:strCache>
            </c:strRef>
          </c:cat>
          <c:val>
            <c:numRef>
              <c:f>Gráficas!$B$81:$B$92</c:f>
              <c:numCache>
                <c:formatCode>General</c:formatCode>
                <c:ptCount val="12"/>
                <c:pt idx="0">
                  <c:v>12</c:v>
                </c:pt>
                <c:pt idx="1">
                  <c:v>8</c:v>
                </c:pt>
                <c:pt idx="2">
                  <c:v>8</c:v>
                </c:pt>
                <c:pt idx="3">
                  <c:v>7</c:v>
                </c:pt>
                <c:pt idx="4">
                  <c:v>6</c:v>
                </c:pt>
                <c:pt idx="5">
                  <c:v>4</c:v>
                </c:pt>
                <c:pt idx="6">
                  <c:v>4</c:v>
                </c:pt>
                <c:pt idx="7">
                  <c:v>3</c:v>
                </c:pt>
                <c:pt idx="8">
                  <c:v>2</c:v>
                </c:pt>
                <c:pt idx="9">
                  <c:v>2</c:v>
                </c:pt>
                <c:pt idx="10">
                  <c:v>2</c:v>
                </c:pt>
                <c:pt idx="11">
                  <c:v>2</c:v>
                </c:pt>
              </c:numCache>
            </c:numRef>
          </c:val>
          <c:extLst>
            <c:ext xmlns:c16="http://schemas.microsoft.com/office/drawing/2014/chart" uri="{C3380CC4-5D6E-409C-BE32-E72D297353CC}">
              <c16:uniqueId val="{00000000-CDF1-4641-926D-582FB9E61E7A}"/>
            </c:ext>
          </c:extLst>
        </c:ser>
        <c:dLbls>
          <c:showLegendKey val="0"/>
          <c:showVal val="1"/>
          <c:showCatName val="0"/>
          <c:showSerName val="0"/>
          <c:showPercent val="0"/>
          <c:showBubbleSize val="0"/>
        </c:dLbls>
        <c:gapWidth val="150"/>
        <c:shape val="box"/>
        <c:axId val="1754171759"/>
        <c:axId val="1754168879"/>
        <c:axId val="0"/>
      </c:bar3DChart>
      <c:catAx>
        <c:axId val="17541717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168879"/>
        <c:crosses val="autoZero"/>
        <c:auto val="1"/>
        <c:lblAlgn val="ctr"/>
        <c:lblOffset val="100"/>
        <c:noMultiLvlLbl val="0"/>
      </c:catAx>
      <c:valAx>
        <c:axId val="1754168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17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Gráficas!$B$132</c:f>
              <c:strCache>
                <c:ptCount val="1"/>
                <c:pt idx="0">
                  <c:v>Cantidad</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C87-4B47-B1E5-9A1C807C45B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C87-4B47-B1E5-9A1C807C45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Gráficas!$A$133:$A$134</c:f>
              <c:strCache>
                <c:ptCount val="2"/>
                <c:pt idx="0">
                  <c:v>Inglés</c:v>
                </c:pt>
                <c:pt idx="1">
                  <c:v>Español</c:v>
                </c:pt>
              </c:strCache>
            </c:strRef>
          </c:cat>
          <c:val>
            <c:numRef>
              <c:f>Gráficas!$B$133:$B$134</c:f>
              <c:numCache>
                <c:formatCode>General</c:formatCode>
                <c:ptCount val="2"/>
                <c:pt idx="0">
                  <c:v>39</c:v>
                </c:pt>
                <c:pt idx="1">
                  <c:v>21</c:v>
                </c:pt>
              </c:numCache>
            </c:numRef>
          </c:val>
          <c:extLst>
            <c:ext xmlns:c16="http://schemas.microsoft.com/office/drawing/2014/chart" uri="{C3380CC4-5D6E-409C-BE32-E72D297353CC}">
              <c16:uniqueId val="{00000000-8301-46EA-AA84-1CB547D870C2}"/>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Gráficas!$B$138</c:f>
              <c:strCache>
                <c:ptCount val="1"/>
                <c:pt idx="0">
                  <c:v>Total</c:v>
                </c:pt>
              </c:strCache>
            </c:strRef>
          </c:tx>
          <c:spPr>
            <a:solidFill>
              <a:schemeClr val="accent1"/>
            </a:solidFill>
            <a:ln>
              <a:noFill/>
            </a:ln>
            <a:effectLst/>
            <a:sp3d/>
          </c:spPr>
          <c:invertIfNegative val="0"/>
          <c:cat>
            <c:strRef>
              <c:f>Gráficas!$A$139:$A$142</c:f>
              <c:strCache>
                <c:ptCount val="4"/>
                <c:pt idx="0">
                  <c:v>Investigación cuantitativa</c:v>
                </c:pt>
                <c:pt idx="1">
                  <c:v>Investigación sistemática</c:v>
                </c:pt>
                <c:pt idx="2">
                  <c:v>Investigación cualitativa</c:v>
                </c:pt>
                <c:pt idx="3">
                  <c:v>Investigación Mixta</c:v>
                </c:pt>
              </c:strCache>
            </c:strRef>
          </c:cat>
          <c:val>
            <c:numRef>
              <c:f>Gráficas!$B$139:$B$142</c:f>
              <c:numCache>
                <c:formatCode>General</c:formatCode>
                <c:ptCount val="4"/>
                <c:pt idx="0">
                  <c:v>37</c:v>
                </c:pt>
                <c:pt idx="1">
                  <c:v>13</c:v>
                </c:pt>
                <c:pt idx="2">
                  <c:v>6</c:v>
                </c:pt>
                <c:pt idx="3">
                  <c:v>4</c:v>
                </c:pt>
              </c:numCache>
            </c:numRef>
          </c:val>
          <c:extLst>
            <c:ext xmlns:c16="http://schemas.microsoft.com/office/drawing/2014/chart" uri="{C3380CC4-5D6E-409C-BE32-E72D297353CC}">
              <c16:uniqueId val="{00000000-8770-4016-8F10-4CA50F0F229D}"/>
            </c:ext>
          </c:extLst>
        </c:ser>
        <c:dLbls>
          <c:showLegendKey val="0"/>
          <c:showVal val="0"/>
          <c:showCatName val="0"/>
          <c:showSerName val="0"/>
          <c:showPercent val="0"/>
          <c:showBubbleSize val="0"/>
        </c:dLbls>
        <c:gapWidth val="150"/>
        <c:shape val="box"/>
        <c:axId val="605721663"/>
        <c:axId val="605722623"/>
        <c:axId val="0"/>
      </c:bar3DChart>
      <c:catAx>
        <c:axId val="60572166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5722623"/>
        <c:crosses val="autoZero"/>
        <c:auto val="1"/>
        <c:lblAlgn val="ctr"/>
        <c:lblOffset val="100"/>
        <c:noMultiLvlLbl val="0"/>
      </c:catAx>
      <c:valAx>
        <c:axId val="6057226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57216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Gráficas!$E$140</c:f>
              <c:strCache>
                <c:ptCount val="1"/>
                <c:pt idx="0">
                  <c:v>Total</c:v>
                </c:pt>
              </c:strCache>
            </c:strRef>
          </c:tx>
          <c:spPr>
            <a:solidFill>
              <a:schemeClr val="accent1"/>
            </a:solidFill>
            <a:ln>
              <a:noFill/>
            </a:ln>
            <a:effectLst/>
            <a:sp3d/>
          </c:spPr>
          <c:invertIfNegative val="0"/>
          <c:cat>
            <c:strRef>
              <c:f>Gráficas!$D$141:$D$146</c:f>
              <c:strCache>
                <c:ptCount val="6"/>
                <c:pt idx="0">
                  <c:v>Descriptivo</c:v>
                </c:pt>
                <c:pt idx="1">
                  <c:v>Prospectivo</c:v>
                </c:pt>
                <c:pt idx="2">
                  <c:v>Cohorte</c:v>
                </c:pt>
                <c:pt idx="3">
                  <c:v>Estudio de casos y control</c:v>
                </c:pt>
                <c:pt idx="4">
                  <c:v>Retrospectivo</c:v>
                </c:pt>
                <c:pt idx="5">
                  <c:v>Metaanálisis</c:v>
                </c:pt>
              </c:strCache>
            </c:strRef>
          </c:cat>
          <c:val>
            <c:numRef>
              <c:f>Gráficas!$E$141:$E$146</c:f>
              <c:numCache>
                <c:formatCode>General</c:formatCode>
                <c:ptCount val="6"/>
                <c:pt idx="0">
                  <c:v>21</c:v>
                </c:pt>
                <c:pt idx="1">
                  <c:v>10</c:v>
                </c:pt>
                <c:pt idx="2">
                  <c:v>2</c:v>
                </c:pt>
                <c:pt idx="3">
                  <c:v>2</c:v>
                </c:pt>
                <c:pt idx="4">
                  <c:v>1</c:v>
                </c:pt>
                <c:pt idx="5">
                  <c:v>1</c:v>
                </c:pt>
              </c:numCache>
            </c:numRef>
          </c:val>
          <c:extLst>
            <c:ext xmlns:c16="http://schemas.microsoft.com/office/drawing/2014/chart" uri="{C3380CC4-5D6E-409C-BE32-E72D297353CC}">
              <c16:uniqueId val="{00000000-B85A-428E-A99E-21274F6E264D}"/>
            </c:ext>
          </c:extLst>
        </c:ser>
        <c:dLbls>
          <c:showLegendKey val="0"/>
          <c:showVal val="0"/>
          <c:showCatName val="0"/>
          <c:showSerName val="0"/>
          <c:showPercent val="0"/>
          <c:showBubbleSize val="0"/>
        </c:dLbls>
        <c:gapWidth val="150"/>
        <c:shape val="box"/>
        <c:axId val="605678463"/>
        <c:axId val="605685663"/>
        <c:axId val="0"/>
      </c:bar3DChart>
      <c:catAx>
        <c:axId val="60567846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605685663"/>
        <c:crosses val="autoZero"/>
        <c:auto val="1"/>
        <c:lblAlgn val="ctr"/>
        <c:lblOffset val="100"/>
        <c:noMultiLvlLbl val="0"/>
      </c:catAx>
      <c:valAx>
        <c:axId val="6056856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s-CO"/>
                  <a:t>Total</a:t>
                </a:r>
              </a:p>
            </c:rich>
          </c:tx>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6056784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b="1">
          <a:solidFill>
            <a:sysClr val="windowText" lastClr="000000"/>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37755065045499E-2"/>
          <c:y val="0.14363354037267079"/>
          <c:w val="0.89913135334851668"/>
          <c:h val="0.78217495231574319"/>
        </c:manualLayout>
      </c:layout>
      <c:lineChart>
        <c:grouping val="standard"/>
        <c:varyColors val="0"/>
        <c:ser>
          <c:idx val="0"/>
          <c:order val="0"/>
          <c:tx>
            <c:strRef>
              <c:f>Gráficas!$I$8</c:f>
              <c:strCache>
                <c:ptCount val="1"/>
                <c:pt idx="0">
                  <c:v>Cantidad de artículos </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Gráficas!$H$9:$H$19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Gráficas!$I$9:$I$19</c:f>
              <c:numCache>
                <c:formatCode>General</c:formatCode>
                <c:ptCount val="11"/>
                <c:pt idx="0">
                  <c:v>1</c:v>
                </c:pt>
                <c:pt idx="1">
                  <c:v>4</c:v>
                </c:pt>
                <c:pt idx="2">
                  <c:v>6</c:v>
                </c:pt>
                <c:pt idx="3">
                  <c:v>5</c:v>
                </c:pt>
                <c:pt idx="4">
                  <c:v>4</c:v>
                </c:pt>
                <c:pt idx="5">
                  <c:v>4</c:v>
                </c:pt>
                <c:pt idx="6">
                  <c:v>8</c:v>
                </c:pt>
                <c:pt idx="7">
                  <c:v>2</c:v>
                </c:pt>
                <c:pt idx="8">
                  <c:v>8</c:v>
                </c:pt>
                <c:pt idx="9">
                  <c:v>10</c:v>
                </c:pt>
                <c:pt idx="10">
                  <c:v>8</c:v>
                </c:pt>
              </c:numCache>
            </c:numRef>
          </c:val>
          <c:smooth val="0"/>
          <c:extLst>
            <c:ext xmlns:c16="http://schemas.microsoft.com/office/drawing/2014/chart" uri="{C3380CC4-5D6E-409C-BE32-E72D297353CC}">
              <c16:uniqueId val="{00000000-B66E-4AEE-BE2D-11DF52FC3573}"/>
            </c:ext>
          </c:extLst>
        </c:ser>
        <c:dLbls>
          <c:dLblPos val="ctr"/>
          <c:showLegendKey val="0"/>
          <c:showVal val="1"/>
          <c:showCatName val="0"/>
          <c:showSerName val="0"/>
          <c:showPercent val="0"/>
          <c:showBubbleSize val="0"/>
        </c:dLbls>
        <c:marker val="1"/>
        <c:smooth val="0"/>
        <c:axId val="1226088944"/>
        <c:axId val="1226090384"/>
      </c:lineChart>
      <c:catAx>
        <c:axId val="1226088944"/>
        <c:scaling>
          <c:orientation val="minMax"/>
        </c:scaling>
        <c:delete val="0"/>
        <c:axPos val="b"/>
        <c:title>
          <c:tx>
            <c:rich>
              <a:bodyPr rot="0" spcFirstLastPara="1" vertOverflow="ellipsis" vert="horz" wrap="square" anchor="ctr" anchorCtr="1"/>
              <a:lstStyle/>
              <a:p>
                <a:pPr>
                  <a:defRPr sz="105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s-CO" sz="1050"/>
                  <a:t>Año</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1226090384"/>
        <c:crosses val="autoZero"/>
        <c:auto val="1"/>
        <c:lblAlgn val="ctr"/>
        <c:lblOffset val="100"/>
        <c:noMultiLvlLbl val="0"/>
      </c:catAx>
      <c:valAx>
        <c:axId val="12260903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5400000" spcFirstLastPara="1" vertOverflow="ellipsis" vert="horz" wrap="square" anchor="ctr" anchorCtr="1"/>
              <a:lstStyle/>
              <a:p>
                <a:pPr>
                  <a:defRPr sz="105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s-CO" sz="1050"/>
                  <a:t>Cantidad de artículos</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crossAx val="12260889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image" Target="../media/image1.png"/><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2</xdr:col>
      <xdr:colOff>466725</xdr:colOff>
      <xdr:row>0</xdr:row>
      <xdr:rowOff>152400</xdr:rowOff>
    </xdr:from>
    <xdr:ext cx="4619625" cy="3333750"/>
    <xdr:graphicFrame macro="">
      <xdr:nvGraphicFramePr>
        <xdr:cNvPr id="578864644" name="Chart 2">
          <a:extLst>
            <a:ext uri="{FF2B5EF4-FFF2-40B4-BE49-F238E27FC236}">
              <a16:creationId xmlns:a16="http://schemas.microsoft.com/office/drawing/2014/main" id="{00000000-0008-0000-0100-000004C680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304800</xdr:colOff>
      <xdr:row>23</xdr:row>
      <xdr:rowOff>57150</xdr:rowOff>
    </xdr:from>
    <xdr:ext cx="4886325" cy="3076575"/>
    <xdr:graphicFrame macro="">
      <xdr:nvGraphicFramePr>
        <xdr:cNvPr id="1467288398" name="Chart 3">
          <a:extLst>
            <a:ext uri="{FF2B5EF4-FFF2-40B4-BE49-F238E27FC236}">
              <a16:creationId xmlns:a16="http://schemas.microsoft.com/office/drawing/2014/main" id="{00000000-0008-0000-0100-00004E0B75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299085</xdr:colOff>
      <xdr:row>44</xdr:row>
      <xdr:rowOff>43815</xdr:rowOff>
    </xdr:from>
    <xdr:ext cx="4105275" cy="2657475"/>
    <xdr:graphicFrame macro="">
      <xdr:nvGraphicFramePr>
        <xdr:cNvPr id="2118507110" name="Chart 4">
          <a:extLst>
            <a:ext uri="{FF2B5EF4-FFF2-40B4-BE49-F238E27FC236}">
              <a16:creationId xmlns:a16="http://schemas.microsoft.com/office/drawing/2014/main" id="{00000000-0008-0000-0100-000066DA45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4</xdr:col>
      <xdr:colOff>609600</xdr:colOff>
      <xdr:row>61</xdr:row>
      <xdr:rowOff>19050</xdr:rowOff>
    </xdr:from>
    <xdr:ext cx="4105275" cy="2714625"/>
    <xdr:graphicFrame macro="">
      <xdr:nvGraphicFramePr>
        <xdr:cNvPr id="337967074" name="Chart 5">
          <a:extLst>
            <a:ext uri="{FF2B5EF4-FFF2-40B4-BE49-F238E27FC236}">
              <a16:creationId xmlns:a16="http://schemas.microsoft.com/office/drawing/2014/main" id="{00000000-0008-0000-0100-0000E2F724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419100</xdr:colOff>
      <xdr:row>112</xdr:row>
      <xdr:rowOff>180975</xdr:rowOff>
    </xdr:from>
    <xdr:ext cx="4638675" cy="2790825"/>
    <xdr:pic>
      <xdr:nvPicPr>
        <xdr:cNvPr id="3" name="image1.pn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twoCellAnchor>
    <xdr:from>
      <xdr:col>2</xdr:col>
      <xdr:colOff>472440</xdr:colOff>
      <xdr:row>81</xdr:row>
      <xdr:rowOff>26670</xdr:rowOff>
    </xdr:from>
    <xdr:to>
      <xdr:col>8</xdr:col>
      <xdr:colOff>655320</xdr:colOff>
      <xdr:row>96</xdr:row>
      <xdr:rowOff>140970</xdr:rowOff>
    </xdr:to>
    <xdr:graphicFrame macro="">
      <xdr:nvGraphicFramePr>
        <xdr:cNvPr id="5" name="Gráfico 4">
          <a:extLst>
            <a:ext uri="{FF2B5EF4-FFF2-40B4-BE49-F238E27FC236}">
              <a16:creationId xmlns:a16="http://schemas.microsoft.com/office/drawing/2014/main" id="{58EF7B37-150F-54E4-8D17-B88F755E1D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205740</xdr:colOff>
      <xdr:row>115</xdr:row>
      <xdr:rowOff>140970</xdr:rowOff>
    </xdr:from>
    <xdr:to>
      <xdr:col>9</xdr:col>
      <xdr:colOff>388620</xdr:colOff>
      <xdr:row>131</xdr:row>
      <xdr:rowOff>80010</xdr:rowOff>
    </xdr:to>
    <xdr:graphicFrame macro="">
      <xdr:nvGraphicFramePr>
        <xdr:cNvPr id="6" name="Gráfico 5">
          <a:extLst>
            <a:ext uri="{FF2B5EF4-FFF2-40B4-BE49-F238E27FC236}">
              <a16:creationId xmlns:a16="http://schemas.microsoft.com/office/drawing/2014/main" id="{03A18D45-03EB-5A95-DE05-17E4DA5EE4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99060</xdr:colOff>
      <xdr:row>149</xdr:row>
      <xdr:rowOff>3810</xdr:rowOff>
    </xdr:from>
    <xdr:to>
      <xdr:col>3</xdr:col>
      <xdr:colOff>1203960</xdr:colOff>
      <xdr:row>164</xdr:row>
      <xdr:rowOff>118110</xdr:rowOff>
    </xdr:to>
    <xdr:graphicFrame macro="">
      <xdr:nvGraphicFramePr>
        <xdr:cNvPr id="7" name="Gráfico 6">
          <a:extLst>
            <a:ext uri="{FF2B5EF4-FFF2-40B4-BE49-F238E27FC236}">
              <a16:creationId xmlns:a16="http://schemas.microsoft.com/office/drawing/2014/main" id="{9D47134C-BBF6-A15C-81FA-C1C7ADB86F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1996440</xdr:colOff>
      <xdr:row>149</xdr:row>
      <xdr:rowOff>22860</xdr:rowOff>
    </xdr:from>
    <xdr:to>
      <xdr:col>14</xdr:col>
      <xdr:colOff>312420</xdr:colOff>
      <xdr:row>169</xdr:row>
      <xdr:rowOff>41910</xdr:rowOff>
    </xdr:to>
    <xdr:graphicFrame macro="">
      <xdr:nvGraphicFramePr>
        <xdr:cNvPr id="8" name="Gráfico 7">
          <a:extLst>
            <a:ext uri="{FF2B5EF4-FFF2-40B4-BE49-F238E27FC236}">
              <a16:creationId xmlns:a16="http://schemas.microsoft.com/office/drawing/2014/main" id="{4D05D4C3-CCC7-6199-873D-5DAFA36D3F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1262380</xdr:colOff>
      <xdr:row>22</xdr:row>
      <xdr:rowOff>104140</xdr:rowOff>
    </xdr:from>
    <xdr:to>
      <xdr:col>14</xdr:col>
      <xdr:colOff>510540</xdr:colOff>
      <xdr:row>41</xdr:row>
      <xdr:rowOff>45720</xdr:rowOff>
    </xdr:to>
    <xdr:graphicFrame macro="">
      <xdr:nvGraphicFramePr>
        <xdr:cNvPr id="2" name="Gráfico 1" descr="Tipo de gráfico: Líneas. &quot;Cantidad de artículos&quot;&#10;&#10;Descripción generada automáticamente">
          <a:extLst>
            <a:ext uri="{FF2B5EF4-FFF2-40B4-BE49-F238E27FC236}">
              <a16:creationId xmlns:a16="http://schemas.microsoft.com/office/drawing/2014/main" id="{B84C483E-CDA9-1BAA-95A2-C08E439BAD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43180</xdr:colOff>
      <xdr:row>18</xdr:row>
      <xdr:rowOff>20320</xdr:rowOff>
    </xdr:from>
    <xdr:to>
      <xdr:col>3</xdr:col>
      <xdr:colOff>1689100</xdr:colOff>
      <xdr:row>33</xdr:row>
      <xdr:rowOff>134620</xdr:rowOff>
    </xdr:to>
    <xdr:graphicFrame macro="">
      <xdr:nvGraphicFramePr>
        <xdr:cNvPr id="4" name="Gráfico 3" descr="Tipo de gráfico: Barras agrupadas. &quot;Total&quot;&#10;&#10;Descripción generada automáticamente">
          <a:extLst>
            <a:ext uri="{FF2B5EF4-FFF2-40B4-BE49-F238E27FC236}">
              <a16:creationId xmlns:a16="http://schemas.microsoft.com/office/drawing/2014/main" id="{8B52684F-17F9-76A1-BBC3-1F49DD4BC9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2205990</xdr:colOff>
      <xdr:row>128</xdr:row>
      <xdr:rowOff>22860</xdr:rowOff>
    </xdr:from>
    <xdr:to>
      <xdr:col>5</xdr:col>
      <xdr:colOff>220980</xdr:colOff>
      <xdr:row>147</xdr:row>
      <xdr:rowOff>102870</xdr:rowOff>
    </xdr:to>
    <xdr:graphicFrame macro="">
      <xdr:nvGraphicFramePr>
        <xdr:cNvPr id="9" name="Gráfico 8">
          <a:extLst>
            <a:ext uri="{FF2B5EF4-FFF2-40B4-BE49-F238E27FC236}">
              <a16:creationId xmlns:a16="http://schemas.microsoft.com/office/drawing/2014/main" id="{543E51C4-D795-F75C-4EC3-C8DF610D86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712470</xdr:colOff>
      <xdr:row>131</xdr:row>
      <xdr:rowOff>163830</xdr:rowOff>
    </xdr:from>
    <xdr:to>
      <xdr:col>10</xdr:col>
      <xdr:colOff>99060</xdr:colOff>
      <xdr:row>153</xdr:row>
      <xdr:rowOff>68580</xdr:rowOff>
    </xdr:to>
    <xdr:graphicFrame macro="">
      <xdr:nvGraphicFramePr>
        <xdr:cNvPr id="10" name="Gráfico 9">
          <a:extLst>
            <a:ext uri="{FF2B5EF4-FFF2-40B4-BE49-F238E27FC236}">
              <a16:creationId xmlns:a16="http://schemas.microsoft.com/office/drawing/2014/main" id="{46BCC3A3-9AE6-AF33-7431-FFEE604851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609600</xdr:colOff>
      <xdr:row>16</xdr:row>
      <xdr:rowOff>0</xdr:rowOff>
    </xdr:to>
    <xdr:graphicFrame macro="">
      <xdr:nvGraphicFramePr>
        <xdr:cNvPr id="2" name="Gráfico 1" descr="Tipo de gráfico: Barras agrupadas. &quot;Campo1&quot;: EEUU tiene un valor de &quot;Campo2&quot; notablemente superior.&#10;&#10;Descripción generada automáticamente">
          <a:extLst>
            <a:ext uri="{FF2B5EF4-FFF2-40B4-BE49-F238E27FC236}">
              <a16:creationId xmlns:a16="http://schemas.microsoft.com/office/drawing/2014/main" id="{BB7FEC22-CFFC-D38A-59C3-FE7BC6B31E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9</xdr:col>
      <xdr:colOff>716280</xdr:colOff>
      <xdr:row>20</xdr:row>
      <xdr:rowOff>45720</xdr:rowOff>
    </xdr:to>
    <xdr:graphicFrame macro="">
      <xdr:nvGraphicFramePr>
        <xdr:cNvPr id="2" name="Gráfico 1" descr="Tipo de gráfico: Barras agrupadas. &quot;Campo1&quot;: Cx gastrointestinal tiene un valor de &quot;Campo2&quot; notablemente superior.&#10;&#10;Descripción generada automáticamente">
          <a:extLst>
            <a:ext uri="{FF2B5EF4-FFF2-40B4-BE49-F238E27FC236}">
              <a16:creationId xmlns:a16="http://schemas.microsoft.com/office/drawing/2014/main" id="{7684868D-9895-10DE-DE6E-2DBC58FBFE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c" refreshedDate="45454.968096180557" createdVersion="8" refreshedVersion="8" minRefreshableVersion="3" recordCount="22" xr:uid="{AD0FCB2E-ED9E-4C6D-B6B9-9EFF3E2E740C}">
  <cacheSource type="worksheet">
    <worksheetSource ref="C6:D28" sheet="Hoja1"/>
  </cacheSource>
  <cacheFields count="2">
    <cacheField name="Campo1" numFmtId="0">
      <sharedItems count="22">
        <s v="Argentina"/>
        <s v="Brasil"/>
        <s v="Canadá"/>
        <s v="Chile"/>
        <s v="China"/>
        <s v="Colombia"/>
        <s v="Cuba"/>
        <s v="EEUU"/>
        <s v="España"/>
        <s v="Finlandia"/>
        <s v="India"/>
        <s v="Inglaterra"/>
        <s v="Italia"/>
        <s v="Japón"/>
        <s v="México"/>
        <s v="Noruega"/>
        <s v="Perú"/>
        <s v="Polonia"/>
        <s v="Rumanía"/>
        <s v="Singapur"/>
        <s v="Taiwan"/>
        <s v="Uruguay"/>
      </sharedItems>
    </cacheField>
    <cacheField name="Campo2" numFmtId="0">
      <sharedItems containsSemiMixedTypes="0" containsString="0" containsNumber="1" containsInteger="1" minValue="1" maxValue="13"/>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pc" refreshedDate="45455.813829398146" refreshedVersion="8" recordCount="6" xr:uid="{00000000-000A-0000-FFFF-FFFF00000000}">
  <cacheSource type="worksheet">
    <worksheetSource ref="C26:D32" sheet="Gráficas"/>
  </cacheSource>
  <cacheFields count="2">
    <cacheField name="PUBMED" numFmtId="0">
      <sharedItems/>
    </cacheField>
    <cacheField name="26" numFmtId="0">
      <sharedItems containsSemiMixedTypes="0" containsString="0" containsNumber="1" containsInteger="1" minValue="1" maxValue="17"/>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c" refreshedDate="45455.949439930555" createdVersion="8" refreshedVersion="8" minRefreshableVersion="3" recordCount="5" xr:uid="{00D497F0-AD72-4B6C-BE70-6ED1CDF1C1A5}">
  <cacheSource type="worksheet">
    <worksheetSource ref="C6:D11" sheet="Hoja4"/>
  </cacheSource>
  <cacheFields count="2">
    <cacheField name="Campo1" numFmtId="0">
      <sharedItems count="5">
        <s v="Cx gastrointestinal"/>
        <s v="Cx SNC"/>
        <s v="Otros "/>
        <s v="Cx pulmonar"/>
        <s v="Cx oral"/>
      </sharedItems>
    </cacheField>
    <cacheField name="Campo2" numFmtId="0">
      <sharedItems containsSemiMixedTypes="0" containsString="0" containsNumber="1" containsInteger="1" minValue="1" maxValue="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x v="0"/>
    <n v="2"/>
  </r>
  <r>
    <x v="1"/>
    <n v="2"/>
  </r>
  <r>
    <x v="2"/>
    <n v="1"/>
  </r>
  <r>
    <x v="3"/>
    <n v="3"/>
  </r>
  <r>
    <x v="4"/>
    <n v="2"/>
  </r>
  <r>
    <x v="5"/>
    <n v="1"/>
  </r>
  <r>
    <x v="6"/>
    <n v="4"/>
  </r>
  <r>
    <x v="7"/>
    <n v="13"/>
  </r>
  <r>
    <x v="8"/>
    <n v="5"/>
  </r>
  <r>
    <x v="9"/>
    <n v="1"/>
  </r>
  <r>
    <x v="10"/>
    <n v="4"/>
  </r>
  <r>
    <x v="11"/>
    <n v="1"/>
  </r>
  <r>
    <x v="12"/>
    <n v="3"/>
  </r>
  <r>
    <x v="13"/>
    <n v="4"/>
  </r>
  <r>
    <x v="14"/>
    <n v="2"/>
  </r>
  <r>
    <x v="15"/>
    <n v="1"/>
  </r>
  <r>
    <x v="16"/>
    <n v="2"/>
  </r>
  <r>
    <x v="17"/>
    <n v="2"/>
  </r>
  <r>
    <x v="18"/>
    <n v="1"/>
  </r>
  <r>
    <x v="19"/>
    <n v="3"/>
  </r>
  <r>
    <x v="20"/>
    <n v="1"/>
  </r>
  <r>
    <x v="21"/>
    <n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s v="Clinical Key"/>
    <n v="17"/>
  </r>
  <r>
    <s v="Scielo"/>
    <n v="9"/>
  </r>
  <r>
    <s v="Google Scholar"/>
    <n v="4"/>
  </r>
  <r>
    <s v="LILACS"/>
    <n v="2"/>
  </r>
  <r>
    <s v="ElSevier"/>
    <n v="1"/>
  </r>
  <r>
    <s v="MEDLINE"/>
    <n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n v="8"/>
  </r>
  <r>
    <x v="1"/>
    <n v="5"/>
  </r>
  <r>
    <x v="2"/>
    <n v="3"/>
  </r>
  <r>
    <x v="3"/>
    <n v="1"/>
  </r>
  <r>
    <x v="4"/>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Hoja2" cacheId="1" applyNumberFormats="0" applyBorderFormats="0" applyFontFormats="0" applyPatternFormats="0" applyAlignmentFormats="0" applyWidthHeightFormats="0" dataCaption="" updatedVersion="8" compact="0" compactData="0">
  <location ref="A1:C10" firstHeaderRow="1" firstDataRow="1" firstDataCol="0"/>
  <pivotFields count="2">
    <pivotField name="PUBMED" compact="0" outline="0" multipleItemSelectionAllowed="1" showAll="0"/>
    <pivotField name="26" compact="0" outline="0" multipleItemSelectionAllowed="1" showAll="0"/>
  </pivot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64A19A1-B1D6-4C3F-8E99-4795C96E0F96}" name="Tabla 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1">
  <location ref="A2:B25" firstHeaderRow="1" firstDataRow="1" firstDataCol="1"/>
  <pivotFields count="2">
    <pivotField axis="axisRow" compact="0" outline="0" showAll="0" sortType="descending">
      <items count="23">
        <item x="0"/>
        <item x="1"/>
        <item x="2"/>
        <item x="3"/>
        <item x="4"/>
        <item x="5"/>
        <item x="6"/>
        <item x="7"/>
        <item x="8"/>
        <item x="9"/>
        <item x="10"/>
        <item x="11"/>
        <item x="12"/>
        <item x="13"/>
        <item x="14"/>
        <item x="15"/>
        <item x="16"/>
        <item x="17"/>
        <item x="18"/>
        <item x="19"/>
        <item x="20"/>
        <item x="21"/>
        <item t="default"/>
      </items>
      <autoSortScope>
        <pivotArea dataOnly="0" outline="0" fieldPosition="0">
          <references count="1">
            <reference field="4294967294" count="1" selected="0">
              <x v="0"/>
            </reference>
          </references>
        </pivotArea>
      </autoSortScope>
    </pivotField>
    <pivotField dataField="1" compact="0" outline="0" showAll="0"/>
  </pivotFields>
  <rowFields count="1">
    <field x="0"/>
  </rowFields>
  <rowItems count="23">
    <i>
      <x v="7"/>
    </i>
    <i>
      <x v="8"/>
    </i>
    <i>
      <x v="13"/>
    </i>
    <i>
      <x v="6"/>
    </i>
    <i>
      <x v="10"/>
    </i>
    <i>
      <x v="3"/>
    </i>
    <i>
      <x v="19"/>
    </i>
    <i>
      <x v="12"/>
    </i>
    <i>
      <x v="16"/>
    </i>
    <i>
      <x v="1"/>
    </i>
    <i>
      <x v="17"/>
    </i>
    <i>
      <x v="21"/>
    </i>
    <i>
      <x/>
    </i>
    <i>
      <x v="14"/>
    </i>
    <i>
      <x v="4"/>
    </i>
    <i>
      <x v="15"/>
    </i>
    <i>
      <x v="20"/>
    </i>
    <i>
      <x v="5"/>
    </i>
    <i>
      <x v="11"/>
    </i>
    <i>
      <x v="2"/>
    </i>
    <i>
      <x v="9"/>
    </i>
    <i>
      <x v="18"/>
    </i>
    <i t="grand">
      <x/>
    </i>
  </rowItems>
  <colItems count="1">
    <i/>
  </colItems>
  <dataFields count="1">
    <dataField name="Suma de Campo2" fld="1" baseField="0" baseItem="0"/>
  </dataField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C99B544-7477-404E-A1E3-1647C53BC0D2}" name="Tabla dinámica2" cacheId="2"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1">
  <location ref="A2:B8" firstHeaderRow="1" firstDataRow="1" firstDataCol="1"/>
  <pivotFields count="2">
    <pivotField axis="axisRow" compact="0" outline="0" showAll="0" sortType="descending">
      <items count="6">
        <item x="0"/>
        <item x="4"/>
        <item x="3"/>
        <item x="1"/>
        <item x="2"/>
        <item t="default"/>
      </items>
      <autoSortScope>
        <pivotArea dataOnly="0" outline="0" fieldPosition="0">
          <references count="1">
            <reference field="4294967294" count="1" selected="0">
              <x v="0"/>
            </reference>
          </references>
        </pivotArea>
      </autoSortScope>
    </pivotField>
    <pivotField dataField="1" compact="0" outline="0" showAll="0"/>
  </pivotFields>
  <rowFields count="1">
    <field x="0"/>
  </rowFields>
  <rowItems count="6">
    <i>
      <x/>
    </i>
    <i>
      <x v="3"/>
    </i>
    <i>
      <x v="4"/>
    </i>
    <i>
      <x v="1"/>
    </i>
    <i>
      <x v="2"/>
    </i>
    <i t="grand">
      <x/>
    </i>
  </rowItems>
  <colItems count="1">
    <i/>
  </colItems>
  <dataFields count="1">
    <dataField name="Suma de Campo2" fld="1" baseField="0" baseItem="0"/>
  </dataField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pesquisa.bvsalud.org/portal/resource/pt/biblio-1156782" TargetMode="External"/><Relationship Id="rId18" Type="http://schemas.openxmlformats.org/officeDocument/2006/relationships/hyperlink" Target="https://www.frontiersin.org/journals/oncology/articles/10.3389/fonc.2021.811743/full" TargetMode="External"/><Relationship Id="rId26" Type="http://schemas.openxmlformats.org/officeDocument/2006/relationships/hyperlink" Target="https://doi.org/10.1016/j.asjsur.2023.09.051" TargetMode="External"/><Relationship Id="rId39" Type="http://schemas.openxmlformats.org/officeDocument/2006/relationships/hyperlink" Target="https://doi.org/10.1590/0102-6720201700030009" TargetMode="External"/><Relationship Id="rId21" Type="http://schemas.openxmlformats.org/officeDocument/2006/relationships/hyperlink" Target="https://doi.org/10.4240/wjgs.v8.i8.545" TargetMode="External"/><Relationship Id="rId34" Type="http://schemas.openxmlformats.org/officeDocument/2006/relationships/hyperlink" Target="https://www.ncbi.nlm.nih.gov/pmc/articles/PMC7101053/" TargetMode="External"/><Relationship Id="rId42" Type="http://schemas.openxmlformats.org/officeDocument/2006/relationships/hyperlink" Target="https://www-clinicalkey-es.udea.lookproxy.com/service/content/pdf/watermarked/1-s2.0-S0749208114000655.pdf?locale=es_ES&amp;searchIndex=" TargetMode="External"/><Relationship Id="rId47" Type="http://schemas.openxmlformats.org/officeDocument/2006/relationships/hyperlink" Target="https://www-clinicalkey-es.udea.lookproxy.com/service/content/pdf/watermarked/1-s2.0-S0949265820302724.pdf?locale=es_ES&amp;searchIndex=" TargetMode="External"/><Relationship Id="rId50" Type="http://schemas.openxmlformats.org/officeDocument/2006/relationships/hyperlink" Target="https://www.scielo.org.mx/scielo.php?script=sci_arttext&amp;pid=S2007-40852019000600009&amp;lang=es" TargetMode="External"/><Relationship Id="rId55" Type="http://schemas.openxmlformats.org/officeDocument/2006/relationships/hyperlink" Target="https://www-clinicalkey-es.udea.lookproxy.com/service/content/pdf/watermarked/1-s2.0-S0960740421001894.pdf?locale=es_ES&amp;searchIndex=" TargetMode="External"/><Relationship Id="rId7" Type="http://schemas.openxmlformats.org/officeDocument/2006/relationships/hyperlink" Target="http://www.scielo.org.pe/scielo.php?script=sci_arttext&amp;pid=S1022-51292019000200004&amp;lng=es&amp;tlng=es." TargetMode="External"/><Relationship Id="rId2" Type="http://schemas.openxmlformats.org/officeDocument/2006/relationships/hyperlink" Target="https://www.researchgate.net/profile/Jorge-Rasmussen-2/publication/321795029_Tratamiento_quirurgico_de_metastasis_cerebrales_Analisis_de_resultados_de_una_cohorte_historica_en_un_centro_de_referencia/links/5a31f801aca272714405e72e/Tratamiento-quirurgico-de-metastasis-cerebrales-Analisis-de-resultados-de-una-cohorte-historica-en-un-centro-de-referencia.pdf" TargetMode="External"/><Relationship Id="rId16" Type="http://schemas.openxmlformats.org/officeDocument/2006/relationships/hyperlink" Target="https://scielo.isciii.es/scielo.php?script=sci_arttext&amp;pid=S1137-66272013000100019" TargetMode="External"/><Relationship Id="rId29" Type="http://schemas.openxmlformats.org/officeDocument/2006/relationships/hyperlink" Target="https://doi.org/10.26355/eurrev_202103_25262" TargetMode="External"/><Relationship Id="rId11" Type="http://schemas.openxmlformats.org/officeDocument/2006/relationships/hyperlink" Target="http://revistadiagnostico.fihu.org.pe/index.php/diagnostico/article/view/366" TargetMode="External"/><Relationship Id="rId24" Type="http://schemas.openxmlformats.org/officeDocument/2006/relationships/hyperlink" Target="http://scielo.sld.cu/scielo.php?script=sci_arttext&amp;pid=S0034-74932014000200006&amp;lng=es&amp;tlng=es." TargetMode="External"/><Relationship Id="rId32" Type="http://schemas.openxmlformats.org/officeDocument/2006/relationships/hyperlink" Target="https://doi.org/10.1007/s00268-018-4722-7" TargetMode="External"/><Relationship Id="rId37" Type="http://schemas.openxmlformats.org/officeDocument/2006/relationships/hyperlink" Target="https://doi.org/10.4103/0973-1075.191859" TargetMode="External"/><Relationship Id="rId40" Type="http://schemas.openxmlformats.org/officeDocument/2006/relationships/hyperlink" Target="https://www-clinicalkey-es.udea.lookproxy.com/service/content/pdf/watermarked/1-s2.0-S2772964822000090.pdf?locale=es_ES&amp;searchIndex=" TargetMode="External"/><Relationship Id="rId45" Type="http://schemas.openxmlformats.org/officeDocument/2006/relationships/hyperlink" Target="https://www-clinicalkey-es.udea.lookproxy.com/service/content/pdf/watermarked/1-s2.0-S0002961020305262.pdf?locale=es_ES&amp;searchIndex=" TargetMode="External"/><Relationship Id="rId53" Type="http://schemas.openxmlformats.org/officeDocument/2006/relationships/hyperlink" Target="https://pubmed.ncbi.nlm.nih.gov/27293147/" TargetMode="External"/><Relationship Id="rId58" Type="http://schemas.openxmlformats.org/officeDocument/2006/relationships/hyperlink" Target="https://www-clinicalkey-es.udea.lookproxy.com/service/content/pdf/watermarked/1-s2.0-S0960740418304602.pdf?locale=es_ES&amp;searchIndex=" TargetMode="External"/><Relationship Id="rId5" Type="http://schemas.openxmlformats.org/officeDocument/2006/relationships/hyperlink" Target="https://pesquisa.bvsalud.org/portal/resource/pt/mdl-37475656" TargetMode="External"/><Relationship Id="rId61" Type="http://schemas.openxmlformats.org/officeDocument/2006/relationships/hyperlink" Target="https://www-clinicalkey-es.udea.lookproxy.com/service/content/pdf/watermarked/1-s2.0-S1055858616300385.pdf?locale=es_ES&amp;searchIndex=" TargetMode="External"/><Relationship Id="rId19" Type="http://schemas.openxmlformats.org/officeDocument/2006/relationships/hyperlink" Target="https://cco.amegroups.org/article/view/107355/html" TargetMode="External"/><Relationship Id="rId14" Type="http://schemas.openxmlformats.org/officeDocument/2006/relationships/hyperlink" Target="http://scielo.sld.cu/scielo.php?script=sci_arttext&amp;pid=S0034-74932015000400007" TargetMode="External"/><Relationship Id="rId22" Type="http://schemas.openxmlformats.org/officeDocument/2006/relationships/hyperlink" Target="https://doi.org/10.1007/s13193-018-0792-0" TargetMode="External"/><Relationship Id="rId27" Type="http://schemas.openxmlformats.org/officeDocument/2006/relationships/hyperlink" Target="https://doi.org/10.1097/AS9.0000000000000206" TargetMode="External"/><Relationship Id="rId30" Type="http://schemas.openxmlformats.org/officeDocument/2006/relationships/hyperlink" Target="https://doi.org/10.1590/0100-6991e-20202443" TargetMode="External"/><Relationship Id="rId35" Type="http://schemas.openxmlformats.org/officeDocument/2006/relationships/hyperlink" Target="https://doi.org/10.1186/s12957-019-1597-5" TargetMode="External"/><Relationship Id="rId43" Type="http://schemas.openxmlformats.org/officeDocument/2006/relationships/hyperlink" Target="https://www-clinicalkey-es.udea.lookproxy.com/service/content/pdf/watermarked/1-s2.0-S0022480422001949.pdf?locale=es_ES&amp;searchIndex=" TargetMode="External"/><Relationship Id="rId48" Type="http://schemas.openxmlformats.org/officeDocument/2006/relationships/hyperlink" Target="https://www-clinicalkey-es.udea.lookproxy.com/service/content/pdf/watermarked/1-s2.0-S2772964822000090.pdf?locale=es_ES&amp;searchIndex=" TargetMode="External"/><Relationship Id="rId56" Type="http://schemas.openxmlformats.org/officeDocument/2006/relationships/hyperlink" Target="https://www-clinicalkey-es.udea.lookproxy.com/service/content/pdf/watermarked/1-s2.0-S2468448122002120.pdf?locale=es_ES&amp;searchIndex=" TargetMode="External"/><Relationship Id="rId8" Type="http://schemas.openxmlformats.org/officeDocument/2006/relationships/hyperlink" Target="http://www.scielo.edu.uy/scielo.php?script=sci_arttext&amp;pid=S2301-12542017000100073" TargetMode="External"/><Relationship Id="rId51" Type="http://schemas.openxmlformats.org/officeDocument/2006/relationships/hyperlink" Target="https://www.ncbi.nlm.nih.gov/pmc/articles/PMC6416751/" TargetMode="External"/><Relationship Id="rId3" Type="http://schemas.openxmlformats.org/officeDocument/2006/relationships/hyperlink" Target="https://www.researchgate.net/profile/Ricardo-Losardo/publication/336902548_Tratamiento_quirurgico_de_ulceras_por_presion_en_pacientes_oncologicos_Surgical_treatment_of_pressure_ulcers_in_terminal_oncological_patients/links/5db9da9d4585151435d60eaa/Tratamiento-quirurgico-de-ulceras-por-presion-en-pacientes-oncologicos-Surgical-treatment-of-pressure-ulcers-in-terminal-oncological-patients.pdf" TargetMode="External"/><Relationship Id="rId12" Type="http://schemas.openxmlformats.org/officeDocument/2006/relationships/hyperlink" Target="http://www.scielo.org.co/pdf/rcci/v31n3/v31n3a6.pdf" TargetMode="External"/><Relationship Id="rId17" Type="http://schemas.openxmlformats.org/officeDocument/2006/relationships/hyperlink" Target="https://jpalliativecare.com/palliative-surgery-for-advanced-cancer-clinical-profile-spectrum-of-surgery-and-outcomes-from-a-tertiary-care-cancer-centre-in-low-middle-income-country/" TargetMode="External"/><Relationship Id="rId25" Type="http://schemas.openxmlformats.org/officeDocument/2006/relationships/hyperlink" Target="https://doi.org/10.1007/s00423-022-02565-x" TargetMode="External"/><Relationship Id="rId33" Type="http://schemas.openxmlformats.org/officeDocument/2006/relationships/hyperlink" Target="https://doi.org/10.1007/s12663-021-01595-0" TargetMode="External"/><Relationship Id="rId38" Type="http://schemas.openxmlformats.org/officeDocument/2006/relationships/hyperlink" Target="https://pubmed.ncbi.nlm.nih.gov/25149618/" TargetMode="External"/><Relationship Id="rId46" Type="http://schemas.openxmlformats.org/officeDocument/2006/relationships/hyperlink" Target="https://www-clinicalkey-es.udea.lookproxy.com/service/content/pdf/watermarked/1-s2.0-S0749208116300729.pdf?locale=es_ES&amp;searchIndex=" TargetMode="External"/><Relationship Id="rId59" Type="http://schemas.openxmlformats.org/officeDocument/2006/relationships/hyperlink" Target="https://www-clinicalkey-es.udea.lookproxy.com/service/content/pdf/watermarked/1-s2.0-S0885392421001433.pdf?locale=es_ES&amp;searchIndex=" TargetMode="External"/><Relationship Id="rId20" Type="http://schemas.openxmlformats.org/officeDocument/2006/relationships/hyperlink" Target="https://onlinelibrary.wiley.com/doi/10.1002/cam4.3940" TargetMode="External"/><Relationship Id="rId41" Type="http://schemas.openxmlformats.org/officeDocument/2006/relationships/hyperlink" Target="https://www-clinicalkey-es.udea.lookproxy.com/service/content/pdf/watermarked/1-s2.0-S1888441523001273.pdf?locale=es_ES&amp;searchIndex=" TargetMode="External"/><Relationship Id="rId54" Type="http://schemas.openxmlformats.org/officeDocument/2006/relationships/hyperlink" Target="https://pubmed.ncbi.nlm.nih.gov/31065878/" TargetMode="External"/><Relationship Id="rId62" Type="http://schemas.openxmlformats.org/officeDocument/2006/relationships/hyperlink" Target="https://www-clinicalkey-es.udea.lookproxy.com/service/content/pdf/watermarked/1-s2.0-S1015958423013349.pdf?locale=es_ES&amp;searchIndex=" TargetMode="External"/><Relationship Id="rId1" Type="http://schemas.openxmlformats.org/officeDocument/2006/relationships/hyperlink" Target="https://dx.doi.org/10.4067/S0718-40262014000500009" TargetMode="External"/><Relationship Id="rId6" Type="http://schemas.openxmlformats.org/officeDocument/2006/relationships/hyperlink" Target="https://www-clinicalkey-es.udea.lookproxy.com/service/content/pdf/watermarked/1-s2.0-S0009739X19301484.pdf?locale=es_ES&amp;amp;searchIndex=" TargetMode="External"/><Relationship Id="rId15" Type="http://schemas.openxmlformats.org/officeDocument/2006/relationships/hyperlink" Target="http://www.scielo.edu.uy/scielo.php?script=sci_arttext&amp;pid=S1688-03902022000101701" TargetMode="External"/><Relationship Id="rId23" Type="http://schemas.openxmlformats.org/officeDocument/2006/relationships/hyperlink" Target="https://www.wjgnet.com/1948-9366/full/v10/i7/75.htm" TargetMode="External"/><Relationship Id="rId28" Type="http://schemas.openxmlformats.org/officeDocument/2006/relationships/hyperlink" Target="https://doi.org/10.1097/MD.0000000000001113" TargetMode="External"/><Relationship Id="rId36" Type="http://schemas.openxmlformats.org/officeDocument/2006/relationships/hyperlink" Target="https://dx.doi.org/10.4067/S0718-40262014000500009" TargetMode="External"/><Relationship Id="rId49" Type="http://schemas.openxmlformats.org/officeDocument/2006/relationships/hyperlink" Target="https://www.sciencedirect.com/science/article/abs/pii/S0009739X19301484?via%3Dihub" TargetMode="External"/><Relationship Id="rId57" Type="http://schemas.openxmlformats.org/officeDocument/2006/relationships/hyperlink" Target="https://www-clinicalkey-es.udea.lookproxy.com/service/content/pdf/watermarked/1-s2.0-S2173507718300024.pdf?locale=es_ES&amp;searchIndex=" TargetMode="External"/><Relationship Id="rId10" Type="http://schemas.openxmlformats.org/officeDocument/2006/relationships/hyperlink" Target="https://revcirugia.sld.cu/index.php/cir/article/view/1496/763" TargetMode="External"/><Relationship Id="rId31" Type="http://schemas.openxmlformats.org/officeDocument/2006/relationships/hyperlink" Target="https://doi.org/10.1186/s13018-021-02562-8" TargetMode="External"/><Relationship Id="rId44" Type="http://schemas.openxmlformats.org/officeDocument/2006/relationships/hyperlink" Target="https://doi.org/10.25259/IJPC_399_20" TargetMode="External"/><Relationship Id="rId52" Type="http://schemas.openxmlformats.org/officeDocument/2006/relationships/hyperlink" Target="https://www.elsevier.es/es-revista-endoscopia-335-articulo-endoprotesis-colonica-el-manejo-paliativo-S0188989315000573" TargetMode="External"/><Relationship Id="rId60" Type="http://schemas.openxmlformats.org/officeDocument/2006/relationships/hyperlink" Target="https://www-clinicalkey-es.udea.lookproxy.com/service/content/pdf/watermarked/1-s2.0-S1878875023010677.pdf?locale=es_ES&amp;searchIndex=" TargetMode="External"/><Relationship Id="rId4" Type="http://schemas.openxmlformats.org/officeDocument/2006/relationships/hyperlink" Target="https://dx.doi.org/10.4067/S0718-40262015000400004" TargetMode="External"/><Relationship Id="rId9" Type="http://schemas.openxmlformats.org/officeDocument/2006/relationships/hyperlink" Target="https://pesquisa.bvsalud.org/portal/resource/pt/biblio-1118609?lang=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topLeftCell="N1" zoomScale="70" zoomScaleNormal="70" workbookViewId="0">
      <pane ySplit="4" topLeftCell="A51" activePane="bottomLeft" state="frozen"/>
      <selection pane="bottomLeft" activeCell="S44" sqref="S44"/>
    </sheetView>
  </sheetViews>
  <sheetFormatPr baseColWidth="10" defaultColWidth="14.42578125" defaultRowHeight="15" customHeight="1"/>
  <cols>
    <col min="1" max="1" width="11.5703125" customWidth="1"/>
    <col min="2" max="2" width="18.7109375" customWidth="1"/>
    <col min="3" max="3" width="20.28515625" customWidth="1"/>
    <col min="4" max="4" width="43.5703125" customWidth="1"/>
    <col min="5" max="5" width="25.85546875" customWidth="1"/>
    <col min="6" max="6" width="15.28515625" customWidth="1"/>
    <col min="7" max="7" width="20" customWidth="1"/>
    <col min="8" max="10" width="11.5703125" customWidth="1"/>
    <col min="11" max="11" width="20.85546875" customWidth="1"/>
    <col min="12" max="12" width="41.7109375" customWidth="1"/>
    <col min="13" max="13" width="18" customWidth="1"/>
    <col min="14" max="14" width="106.5703125" customWidth="1"/>
    <col min="15" max="15" width="15.85546875" customWidth="1"/>
    <col min="16" max="16" width="122.7109375" customWidth="1"/>
    <col min="17" max="17" width="22" customWidth="1"/>
    <col min="18" max="18" width="22.7109375" customWidth="1"/>
    <col min="19" max="19" width="21.42578125" customWidth="1"/>
    <col min="20" max="20" width="73.7109375" style="128" customWidth="1"/>
    <col min="21" max="21" width="89.42578125" customWidth="1"/>
    <col min="22" max="22" width="86.7109375" customWidth="1"/>
    <col min="23" max="23" width="29.28515625" customWidth="1"/>
    <col min="24" max="24" width="62.28515625" customWidth="1"/>
    <col min="25" max="25" width="69.28515625" customWidth="1"/>
    <col min="26" max="26" width="21.7109375" customWidth="1"/>
    <col min="27" max="27" width="11.5703125" customWidth="1"/>
  </cols>
  <sheetData>
    <row r="1" spans="1:27" ht="15.75" thickBot="1">
      <c r="A1" s="1"/>
      <c r="B1" s="151" t="s">
        <v>0</v>
      </c>
      <c r="C1" s="152"/>
      <c r="D1" s="152"/>
      <c r="E1" s="152"/>
      <c r="F1" s="152"/>
      <c r="G1" s="152"/>
      <c r="H1" s="152"/>
      <c r="I1" s="152"/>
      <c r="J1" s="152"/>
      <c r="K1" s="152"/>
      <c r="L1" s="152"/>
      <c r="M1" s="152"/>
      <c r="N1" s="152"/>
      <c r="O1" s="152"/>
      <c r="P1" s="152"/>
      <c r="Q1" s="152"/>
      <c r="R1" s="152"/>
      <c r="S1" s="152"/>
      <c r="T1" s="153"/>
      <c r="U1" s="152"/>
      <c r="V1" s="152"/>
      <c r="W1" s="152"/>
      <c r="X1" s="154"/>
      <c r="Y1" s="2"/>
      <c r="Z1" s="3"/>
      <c r="AA1" s="3"/>
    </row>
    <row r="2" spans="1:27" ht="18.75" customHeight="1" thickBot="1">
      <c r="A2" s="155" t="s">
        <v>1</v>
      </c>
      <c r="B2" s="152"/>
      <c r="C2" s="152"/>
      <c r="D2" s="152"/>
      <c r="E2" s="152"/>
      <c r="F2" s="152"/>
      <c r="G2" s="152"/>
      <c r="H2" s="152"/>
      <c r="I2" s="152"/>
      <c r="J2" s="152"/>
      <c r="K2" s="152"/>
      <c r="L2" s="152"/>
      <c r="M2" s="152"/>
      <c r="N2" s="152"/>
      <c r="O2" s="152"/>
      <c r="P2" s="152"/>
      <c r="Q2" s="152"/>
      <c r="R2" s="152"/>
      <c r="S2" s="152"/>
      <c r="T2" s="153"/>
      <c r="U2" s="152"/>
      <c r="V2" s="152"/>
      <c r="W2" s="152"/>
      <c r="X2" s="154"/>
      <c r="Y2" s="4"/>
      <c r="Z2" s="5"/>
      <c r="AA2" s="5"/>
    </row>
    <row r="3" spans="1:27" ht="18.75" customHeight="1" thickBot="1">
      <c r="A3" s="155" t="s">
        <v>2</v>
      </c>
      <c r="B3" s="152"/>
      <c r="C3" s="152"/>
      <c r="D3" s="152"/>
      <c r="E3" s="152"/>
      <c r="F3" s="152"/>
      <c r="G3" s="152"/>
      <c r="H3" s="152"/>
      <c r="I3" s="152"/>
      <c r="J3" s="152"/>
      <c r="K3" s="152"/>
      <c r="L3" s="152"/>
      <c r="M3" s="152"/>
      <c r="N3" s="152"/>
      <c r="O3" s="152"/>
      <c r="P3" s="152"/>
      <c r="Q3" s="152"/>
      <c r="R3" s="152"/>
      <c r="S3" s="152"/>
      <c r="T3" s="153"/>
      <c r="U3" s="152"/>
      <c r="V3" s="152"/>
      <c r="W3" s="152"/>
      <c r="X3" s="154"/>
      <c r="Y3" s="4"/>
      <c r="Z3" s="5"/>
      <c r="AA3" s="5"/>
    </row>
    <row r="4" spans="1:27" ht="15.75" thickBot="1">
      <c r="A4" s="155" t="s">
        <v>3</v>
      </c>
      <c r="B4" s="152"/>
      <c r="C4" s="152"/>
      <c r="D4" s="152"/>
      <c r="E4" s="152"/>
      <c r="F4" s="152"/>
      <c r="G4" s="152"/>
      <c r="H4" s="152"/>
      <c r="I4" s="152"/>
      <c r="J4" s="152"/>
      <c r="K4" s="152"/>
      <c r="L4" s="152"/>
      <c r="M4" s="152"/>
      <c r="N4" s="152"/>
      <c r="O4" s="152"/>
      <c r="P4" s="152"/>
      <c r="Q4" s="152"/>
      <c r="R4" s="152"/>
      <c r="S4" s="152"/>
      <c r="T4" s="153"/>
      <c r="U4" s="152"/>
      <c r="V4" s="152"/>
      <c r="W4" s="152"/>
      <c r="X4" s="154"/>
      <c r="Y4" s="4"/>
      <c r="Z4" s="5"/>
      <c r="AA4" s="5"/>
    </row>
    <row r="5" spans="1:27" ht="30">
      <c r="A5" s="6" t="s">
        <v>4</v>
      </c>
      <c r="B5" s="7" t="s">
        <v>5</v>
      </c>
      <c r="C5" s="8" t="s">
        <v>6</v>
      </c>
      <c r="D5" s="8" t="s">
        <v>7</v>
      </c>
      <c r="E5" s="8" t="s">
        <v>8</v>
      </c>
      <c r="F5" s="8" t="s">
        <v>9</v>
      </c>
      <c r="G5" s="8" t="s">
        <v>10</v>
      </c>
      <c r="H5" s="8" t="s">
        <v>11</v>
      </c>
      <c r="I5" s="8" t="s">
        <v>12</v>
      </c>
      <c r="J5" s="9" t="s">
        <v>13</v>
      </c>
      <c r="K5" s="8" t="s">
        <v>14</v>
      </c>
      <c r="L5" s="10" t="s">
        <v>15</v>
      </c>
      <c r="M5" s="8" t="s">
        <v>16</v>
      </c>
      <c r="N5" s="10" t="s">
        <v>17</v>
      </c>
      <c r="O5" s="11" t="s">
        <v>18</v>
      </c>
      <c r="P5" s="8" t="s">
        <v>19</v>
      </c>
      <c r="Q5" s="8" t="s">
        <v>20</v>
      </c>
      <c r="R5" s="8" t="s">
        <v>21</v>
      </c>
      <c r="S5" s="12" t="s">
        <v>22</v>
      </c>
      <c r="T5" s="145" t="s">
        <v>23</v>
      </c>
      <c r="U5" s="8" t="s">
        <v>24</v>
      </c>
      <c r="V5" s="8" t="s">
        <v>25</v>
      </c>
      <c r="W5" s="8" t="s">
        <v>26</v>
      </c>
      <c r="X5" s="12" t="s">
        <v>27</v>
      </c>
      <c r="Y5" s="4" t="s">
        <v>28</v>
      </c>
      <c r="Z5" s="5"/>
      <c r="AA5" s="5"/>
    </row>
    <row r="6" spans="1:27" s="68" customFormat="1" ht="195" customHeight="1">
      <c r="A6" s="56">
        <v>1</v>
      </c>
      <c r="B6" s="57" t="s">
        <v>29</v>
      </c>
      <c r="C6" s="58" t="s">
        <v>30</v>
      </c>
      <c r="D6" s="59" t="s">
        <v>31</v>
      </c>
      <c r="E6" s="58" t="s">
        <v>32</v>
      </c>
      <c r="F6" s="58" t="s">
        <v>33</v>
      </c>
      <c r="G6" s="58" t="s">
        <v>34</v>
      </c>
      <c r="H6" s="60">
        <v>2014</v>
      </c>
      <c r="I6" s="58" t="s">
        <v>35</v>
      </c>
      <c r="J6" s="58" t="s">
        <v>36</v>
      </c>
      <c r="K6" s="61" t="s">
        <v>37</v>
      </c>
      <c r="L6" s="62" t="s">
        <v>38</v>
      </c>
      <c r="M6" s="61" t="s">
        <v>39</v>
      </c>
      <c r="N6" s="62" t="s">
        <v>40</v>
      </c>
      <c r="O6" s="13" t="s">
        <v>41</v>
      </c>
      <c r="P6" s="63" t="s">
        <v>864</v>
      </c>
      <c r="Q6" s="64" t="s">
        <v>42</v>
      </c>
      <c r="R6" s="63" t="s">
        <v>974</v>
      </c>
      <c r="S6" s="58" t="s">
        <v>43</v>
      </c>
      <c r="T6" s="70" t="s">
        <v>44</v>
      </c>
      <c r="U6" s="58" t="s">
        <v>45</v>
      </c>
      <c r="V6" s="58" t="s">
        <v>46</v>
      </c>
      <c r="W6" s="58" t="s">
        <v>47</v>
      </c>
      <c r="X6" s="65">
        <v>45352</v>
      </c>
      <c r="Y6" s="66" t="s">
        <v>48</v>
      </c>
      <c r="Z6" s="67"/>
      <c r="AA6" s="67"/>
    </row>
    <row r="7" spans="1:27" s="68" customFormat="1" ht="139.5" customHeight="1">
      <c r="A7" s="69">
        <v>2</v>
      </c>
      <c r="B7" s="56" t="s">
        <v>49</v>
      </c>
      <c r="C7" s="58" t="s">
        <v>50</v>
      </c>
      <c r="D7" s="59" t="s">
        <v>51</v>
      </c>
      <c r="E7" s="58" t="s">
        <v>52</v>
      </c>
      <c r="F7" s="58" t="s">
        <v>53</v>
      </c>
      <c r="G7" s="58" t="s">
        <v>54</v>
      </c>
      <c r="H7" s="60">
        <v>2017</v>
      </c>
      <c r="I7" s="58" t="s">
        <v>35</v>
      </c>
      <c r="J7" s="58" t="s">
        <v>36</v>
      </c>
      <c r="K7" s="61" t="s">
        <v>37</v>
      </c>
      <c r="L7" s="62" t="s">
        <v>55</v>
      </c>
      <c r="M7" s="58" t="s">
        <v>56</v>
      </c>
      <c r="N7" s="62" t="s">
        <v>57</v>
      </c>
      <c r="O7" s="13" t="s">
        <v>58</v>
      </c>
      <c r="P7" s="64" t="s">
        <v>931</v>
      </c>
      <c r="Q7" s="63" t="s">
        <v>863</v>
      </c>
      <c r="R7" s="58" t="s">
        <v>59</v>
      </c>
      <c r="S7" s="58" t="s">
        <v>60</v>
      </c>
      <c r="T7" s="61" t="s">
        <v>61</v>
      </c>
      <c r="U7" s="58" t="s">
        <v>62</v>
      </c>
      <c r="V7" s="58" t="s">
        <v>63</v>
      </c>
      <c r="W7" s="58" t="s">
        <v>47</v>
      </c>
      <c r="X7" s="65">
        <v>45352</v>
      </c>
      <c r="Y7" s="66" t="s">
        <v>64</v>
      </c>
      <c r="Z7" s="67"/>
      <c r="AA7" s="67"/>
    </row>
    <row r="8" spans="1:27" s="68" customFormat="1" ht="211.5" customHeight="1">
      <c r="A8" s="69">
        <v>3</v>
      </c>
      <c r="B8" s="69" t="s">
        <v>49</v>
      </c>
      <c r="C8" s="70" t="s">
        <v>65</v>
      </c>
      <c r="D8" s="71" t="s">
        <v>66</v>
      </c>
      <c r="E8" s="70" t="s">
        <v>67</v>
      </c>
      <c r="F8" s="70" t="s">
        <v>53</v>
      </c>
      <c r="G8" s="70" t="s">
        <v>68</v>
      </c>
      <c r="H8" s="72">
        <v>2019</v>
      </c>
      <c r="I8" s="70" t="s">
        <v>35</v>
      </c>
      <c r="J8" s="70" t="s">
        <v>69</v>
      </c>
      <c r="K8" s="70" t="s">
        <v>70</v>
      </c>
      <c r="L8" s="73" t="s">
        <v>71</v>
      </c>
      <c r="M8" s="70" t="s">
        <v>72</v>
      </c>
      <c r="N8" s="73" t="s">
        <v>73</v>
      </c>
      <c r="O8" s="14" t="s">
        <v>74</v>
      </c>
      <c r="P8" s="70" t="s">
        <v>75</v>
      </c>
      <c r="Q8" s="70" t="s">
        <v>76</v>
      </c>
      <c r="R8" s="70" t="s">
        <v>77</v>
      </c>
      <c r="S8" s="70" t="s">
        <v>60</v>
      </c>
      <c r="T8" s="74" t="s">
        <v>78</v>
      </c>
      <c r="U8" s="70" t="s">
        <v>79</v>
      </c>
      <c r="V8" s="70" t="s">
        <v>80</v>
      </c>
      <c r="W8" s="70" t="s">
        <v>47</v>
      </c>
      <c r="X8" s="75">
        <v>45352</v>
      </c>
      <c r="Y8" s="66" t="s">
        <v>81</v>
      </c>
      <c r="Z8" s="76"/>
      <c r="AA8" s="67"/>
    </row>
    <row r="9" spans="1:27" s="68" customFormat="1" ht="204" customHeight="1">
      <c r="A9" s="69">
        <v>4</v>
      </c>
      <c r="B9" s="69" t="s">
        <v>49</v>
      </c>
      <c r="C9" s="70" t="s">
        <v>82</v>
      </c>
      <c r="D9" s="71" t="s">
        <v>83</v>
      </c>
      <c r="E9" s="70" t="s">
        <v>84</v>
      </c>
      <c r="F9" s="70" t="s">
        <v>33</v>
      </c>
      <c r="G9" s="70" t="s">
        <v>85</v>
      </c>
      <c r="H9" s="72">
        <v>2015</v>
      </c>
      <c r="I9" s="70" t="s">
        <v>35</v>
      </c>
      <c r="J9" s="70" t="s">
        <v>36</v>
      </c>
      <c r="K9" s="70" t="s">
        <v>37</v>
      </c>
      <c r="L9" s="73" t="s">
        <v>86</v>
      </c>
      <c r="M9" s="70" t="s">
        <v>87</v>
      </c>
      <c r="N9" s="73" t="s">
        <v>88</v>
      </c>
      <c r="O9" s="14" t="s">
        <v>89</v>
      </c>
      <c r="P9" s="70" t="s">
        <v>90</v>
      </c>
      <c r="Q9" s="70" t="s">
        <v>91</v>
      </c>
      <c r="R9" s="70" t="s">
        <v>92</v>
      </c>
      <c r="S9" s="70" t="s">
        <v>43</v>
      </c>
      <c r="T9" s="70" t="s">
        <v>93</v>
      </c>
      <c r="U9" s="70" t="s">
        <v>94</v>
      </c>
      <c r="V9" s="70" t="s">
        <v>928</v>
      </c>
      <c r="W9" s="70" t="s">
        <v>47</v>
      </c>
      <c r="X9" s="75">
        <v>44989</v>
      </c>
      <c r="Y9" s="77" t="s">
        <v>95</v>
      </c>
      <c r="Z9" s="78"/>
      <c r="AA9" s="67"/>
    </row>
    <row r="10" spans="1:27" s="68" customFormat="1" ht="213" customHeight="1">
      <c r="A10" s="69">
        <v>5</v>
      </c>
      <c r="B10" s="69" t="s">
        <v>96</v>
      </c>
      <c r="C10" s="70" t="s">
        <v>82</v>
      </c>
      <c r="D10" s="79" t="s">
        <v>97</v>
      </c>
      <c r="E10" s="70" t="s">
        <v>98</v>
      </c>
      <c r="F10" s="70" t="s">
        <v>99</v>
      </c>
      <c r="G10" s="70" t="s">
        <v>100</v>
      </c>
      <c r="H10" s="72">
        <v>2023</v>
      </c>
      <c r="I10" s="70" t="s">
        <v>101</v>
      </c>
      <c r="J10" s="70" t="s">
        <v>36</v>
      </c>
      <c r="K10" s="70" t="s">
        <v>102</v>
      </c>
      <c r="L10" s="73" t="s">
        <v>103</v>
      </c>
      <c r="M10" s="70" t="s">
        <v>104</v>
      </c>
      <c r="N10" s="73" t="s">
        <v>105</v>
      </c>
      <c r="O10" s="14" t="s">
        <v>106</v>
      </c>
      <c r="P10" s="70" t="s">
        <v>107</v>
      </c>
      <c r="Q10" s="70" t="s">
        <v>108</v>
      </c>
      <c r="R10" s="70" t="s">
        <v>109</v>
      </c>
      <c r="S10" s="70" t="s">
        <v>110</v>
      </c>
      <c r="T10" s="70" t="s">
        <v>111</v>
      </c>
      <c r="U10" s="80" t="s">
        <v>927</v>
      </c>
      <c r="V10" s="70" t="s">
        <v>112</v>
      </c>
      <c r="W10" s="70" t="s">
        <v>47</v>
      </c>
      <c r="X10" s="75">
        <v>45352</v>
      </c>
      <c r="Y10" s="81" t="s">
        <v>113</v>
      </c>
      <c r="Z10" s="67" t="s">
        <v>114</v>
      </c>
      <c r="AA10" s="67"/>
    </row>
    <row r="11" spans="1:27" s="68" customFormat="1" ht="192" customHeight="1">
      <c r="A11" s="69">
        <v>6</v>
      </c>
      <c r="B11" s="69" t="s">
        <v>115</v>
      </c>
      <c r="C11" s="70" t="s">
        <v>82</v>
      </c>
      <c r="D11" s="71" t="s">
        <v>116</v>
      </c>
      <c r="E11" s="70" t="s">
        <v>117</v>
      </c>
      <c r="F11" s="70" t="s">
        <v>118</v>
      </c>
      <c r="G11" s="70" t="s">
        <v>119</v>
      </c>
      <c r="H11" s="72">
        <v>2019</v>
      </c>
      <c r="I11" s="70" t="s">
        <v>35</v>
      </c>
      <c r="J11" s="70" t="s">
        <v>36</v>
      </c>
      <c r="K11" s="70" t="s">
        <v>37</v>
      </c>
      <c r="L11" s="73" t="s">
        <v>120</v>
      </c>
      <c r="M11" s="70" t="s">
        <v>121</v>
      </c>
      <c r="N11" s="73" t="s">
        <v>122</v>
      </c>
      <c r="O11" s="14" t="s">
        <v>123</v>
      </c>
      <c r="P11" s="70" t="s">
        <v>124</v>
      </c>
      <c r="Q11" s="70" t="s">
        <v>125</v>
      </c>
      <c r="R11" s="70" t="s">
        <v>126</v>
      </c>
      <c r="S11" s="70" t="s">
        <v>110</v>
      </c>
      <c r="T11" s="70" t="s">
        <v>127</v>
      </c>
      <c r="U11" s="70" t="s">
        <v>128</v>
      </c>
      <c r="V11" s="70" t="s">
        <v>129</v>
      </c>
      <c r="W11" s="70" t="s">
        <v>47</v>
      </c>
      <c r="X11" s="75">
        <v>45352</v>
      </c>
      <c r="Y11" s="66" t="s">
        <v>130</v>
      </c>
      <c r="Z11" s="67"/>
      <c r="AA11" s="67"/>
    </row>
    <row r="12" spans="1:27" s="68" customFormat="1" ht="124.5" customHeight="1">
      <c r="A12" s="69">
        <v>7</v>
      </c>
      <c r="B12" s="69" t="s">
        <v>29</v>
      </c>
      <c r="C12" s="70" t="s">
        <v>82</v>
      </c>
      <c r="D12" s="71" t="s">
        <v>131</v>
      </c>
      <c r="E12" s="70" t="s">
        <v>132</v>
      </c>
      <c r="F12" s="70" t="s">
        <v>133</v>
      </c>
      <c r="G12" s="70" t="s">
        <v>134</v>
      </c>
      <c r="H12" s="72">
        <v>2017</v>
      </c>
      <c r="I12" s="70" t="s">
        <v>35</v>
      </c>
      <c r="J12" s="70" t="s">
        <v>36</v>
      </c>
      <c r="K12" s="70" t="s">
        <v>856</v>
      </c>
      <c r="L12" s="73" t="s">
        <v>135</v>
      </c>
      <c r="M12" s="70" t="s">
        <v>136</v>
      </c>
      <c r="N12" s="73" t="s">
        <v>137</v>
      </c>
      <c r="O12" s="14" t="s">
        <v>138</v>
      </c>
      <c r="P12" s="70" t="s">
        <v>139</v>
      </c>
      <c r="Q12" s="70" t="s">
        <v>140</v>
      </c>
      <c r="R12" s="70" t="s">
        <v>141</v>
      </c>
      <c r="S12" s="70" t="s">
        <v>60</v>
      </c>
      <c r="T12" s="70" t="s">
        <v>142</v>
      </c>
      <c r="U12" s="70" t="s">
        <v>143</v>
      </c>
      <c r="V12" s="70" t="s">
        <v>144</v>
      </c>
      <c r="W12" s="70" t="s">
        <v>47</v>
      </c>
      <c r="X12" s="75">
        <v>45356</v>
      </c>
      <c r="Y12" s="66" t="s">
        <v>145</v>
      </c>
      <c r="Z12" s="67"/>
      <c r="AA12" s="67"/>
    </row>
    <row r="13" spans="1:27" s="68" customFormat="1" ht="145.5" customHeight="1">
      <c r="A13" s="69">
        <v>8</v>
      </c>
      <c r="B13" s="69" t="s">
        <v>115</v>
      </c>
      <c r="C13" s="70" t="s">
        <v>82</v>
      </c>
      <c r="D13" s="71" t="s">
        <v>146</v>
      </c>
      <c r="E13" s="79" t="s">
        <v>147</v>
      </c>
      <c r="F13" s="70" t="s">
        <v>33</v>
      </c>
      <c r="G13" s="70" t="s">
        <v>148</v>
      </c>
      <c r="H13" s="72">
        <v>2015</v>
      </c>
      <c r="I13" s="70" t="s">
        <v>35</v>
      </c>
      <c r="J13" s="70" t="s">
        <v>36</v>
      </c>
      <c r="K13" s="70" t="s">
        <v>149</v>
      </c>
      <c r="L13" s="73" t="s">
        <v>150</v>
      </c>
      <c r="M13" s="70" t="s">
        <v>151</v>
      </c>
      <c r="N13" s="73" t="s">
        <v>152</v>
      </c>
      <c r="O13" s="14" t="s">
        <v>153</v>
      </c>
      <c r="P13" s="70" t="s">
        <v>154</v>
      </c>
      <c r="Q13" s="70" t="s">
        <v>155</v>
      </c>
      <c r="R13" s="70" t="s">
        <v>865</v>
      </c>
      <c r="S13" s="70" t="s">
        <v>60</v>
      </c>
      <c r="T13" s="82" t="s">
        <v>866</v>
      </c>
      <c r="U13" s="70" t="s">
        <v>156</v>
      </c>
      <c r="V13" s="70" t="s">
        <v>157</v>
      </c>
      <c r="W13" s="70" t="s">
        <v>47</v>
      </c>
      <c r="X13" s="75">
        <v>45347</v>
      </c>
      <c r="Y13" s="66" t="s">
        <v>158</v>
      </c>
      <c r="Z13" s="67"/>
      <c r="AA13" s="67"/>
    </row>
    <row r="14" spans="1:27" s="68" customFormat="1" ht="135" customHeight="1">
      <c r="A14" s="69">
        <v>9</v>
      </c>
      <c r="B14" s="69" t="s">
        <v>29</v>
      </c>
      <c r="C14" s="70" t="s">
        <v>159</v>
      </c>
      <c r="D14" s="71" t="s">
        <v>160</v>
      </c>
      <c r="E14" s="70" t="s">
        <v>161</v>
      </c>
      <c r="F14" s="70" t="s">
        <v>162</v>
      </c>
      <c r="G14" s="70" t="s">
        <v>163</v>
      </c>
      <c r="H14" s="72">
        <v>2022</v>
      </c>
      <c r="I14" s="70" t="s">
        <v>35</v>
      </c>
      <c r="J14" s="70" t="s">
        <v>36</v>
      </c>
      <c r="K14" s="70" t="s">
        <v>37</v>
      </c>
      <c r="L14" s="73" t="s">
        <v>164</v>
      </c>
      <c r="M14" s="70" t="s">
        <v>165</v>
      </c>
      <c r="N14" s="73" t="s">
        <v>166</v>
      </c>
      <c r="O14" s="14" t="s">
        <v>167</v>
      </c>
      <c r="P14" s="70" t="s">
        <v>168</v>
      </c>
      <c r="Q14" s="70" t="s">
        <v>169</v>
      </c>
      <c r="R14" s="70" t="s">
        <v>170</v>
      </c>
      <c r="S14" s="70" t="s">
        <v>60</v>
      </c>
      <c r="T14" s="117" t="s">
        <v>171</v>
      </c>
      <c r="U14" s="70" t="s">
        <v>172</v>
      </c>
      <c r="V14" s="83" t="s">
        <v>173</v>
      </c>
      <c r="W14" s="84" t="s">
        <v>47</v>
      </c>
      <c r="X14" s="85">
        <v>45352</v>
      </c>
      <c r="Y14" s="66" t="s">
        <v>174</v>
      </c>
      <c r="Z14" s="67"/>
      <c r="AA14" s="67"/>
    </row>
    <row r="15" spans="1:27" s="68" customFormat="1" ht="108" customHeight="1">
      <c r="A15" s="69">
        <v>10</v>
      </c>
      <c r="B15" s="69" t="s">
        <v>49</v>
      </c>
      <c r="C15" s="70" t="s">
        <v>65</v>
      </c>
      <c r="D15" s="71" t="s">
        <v>175</v>
      </c>
      <c r="E15" s="70" t="s">
        <v>176</v>
      </c>
      <c r="F15" s="70" t="s">
        <v>118</v>
      </c>
      <c r="G15" s="70" t="s">
        <v>177</v>
      </c>
      <c r="H15" s="72">
        <v>2022</v>
      </c>
      <c r="I15" s="70" t="s">
        <v>35</v>
      </c>
      <c r="J15" s="70" t="s">
        <v>69</v>
      </c>
      <c r="K15" s="70" t="s">
        <v>37</v>
      </c>
      <c r="L15" s="73" t="s">
        <v>178</v>
      </c>
      <c r="M15" s="70" t="s">
        <v>179</v>
      </c>
      <c r="N15" s="73" t="s">
        <v>180</v>
      </c>
      <c r="O15" s="14" t="s">
        <v>181</v>
      </c>
      <c r="P15" s="70" t="s">
        <v>182</v>
      </c>
      <c r="Q15" s="70" t="s">
        <v>183</v>
      </c>
      <c r="R15" s="70" t="s">
        <v>184</v>
      </c>
      <c r="S15" s="83" t="s">
        <v>60</v>
      </c>
      <c r="T15" s="146" t="s">
        <v>1022</v>
      </c>
      <c r="U15" s="70" t="s">
        <v>185</v>
      </c>
      <c r="V15" s="83" t="s">
        <v>186</v>
      </c>
      <c r="W15" s="84" t="s">
        <v>47</v>
      </c>
      <c r="X15" s="85">
        <v>45351</v>
      </c>
      <c r="Y15" s="66" t="s">
        <v>187</v>
      </c>
      <c r="Z15" s="67"/>
      <c r="AA15" s="67"/>
    </row>
    <row r="16" spans="1:27" s="68" customFormat="1" ht="165" customHeight="1">
      <c r="A16" s="69">
        <v>11</v>
      </c>
      <c r="B16" s="69" t="s">
        <v>188</v>
      </c>
      <c r="C16" s="70" t="s">
        <v>189</v>
      </c>
      <c r="D16" s="71" t="s">
        <v>190</v>
      </c>
      <c r="E16" s="70" t="s">
        <v>191</v>
      </c>
      <c r="F16" s="70" t="s">
        <v>192</v>
      </c>
      <c r="G16" s="70" t="s">
        <v>193</v>
      </c>
      <c r="H16" s="72">
        <v>2016</v>
      </c>
      <c r="I16" s="70" t="s">
        <v>35</v>
      </c>
      <c r="J16" s="70" t="s">
        <v>69</v>
      </c>
      <c r="K16" s="70" t="s">
        <v>37</v>
      </c>
      <c r="L16" s="73" t="s">
        <v>194</v>
      </c>
      <c r="M16" s="70" t="s">
        <v>179</v>
      </c>
      <c r="N16" s="73" t="s">
        <v>180</v>
      </c>
      <c r="O16" s="14" t="s">
        <v>195</v>
      </c>
      <c r="P16" s="70" t="s">
        <v>196</v>
      </c>
      <c r="Q16" s="70" t="s">
        <v>197</v>
      </c>
      <c r="R16" s="70" t="s">
        <v>198</v>
      </c>
      <c r="S16" s="70" t="s">
        <v>110</v>
      </c>
      <c r="T16" s="70" t="s">
        <v>193</v>
      </c>
      <c r="U16" s="70" t="s">
        <v>926</v>
      </c>
      <c r="V16" s="67" t="s">
        <v>199</v>
      </c>
      <c r="W16" s="84" t="s">
        <v>47</v>
      </c>
      <c r="X16" s="85">
        <v>45352</v>
      </c>
      <c r="Y16" s="66" t="s">
        <v>200</v>
      </c>
      <c r="Z16" s="67"/>
      <c r="AA16" s="67"/>
    </row>
    <row r="17" spans="1:27" s="68" customFormat="1" ht="181.5" customHeight="1">
      <c r="A17" s="69">
        <v>12</v>
      </c>
      <c r="B17" s="69" t="s">
        <v>29</v>
      </c>
      <c r="C17" s="70" t="s">
        <v>189</v>
      </c>
      <c r="D17" s="86" t="s">
        <v>201</v>
      </c>
      <c r="E17" s="87" t="s">
        <v>202</v>
      </c>
      <c r="F17" s="87" t="s">
        <v>162</v>
      </c>
      <c r="G17" s="87" t="s">
        <v>203</v>
      </c>
      <c r="H17" s="87">
        <v>2021</v>
      </c>
      <c r="I17" s="87" t="s">
        <v>35</v>
      </c>
      <c r="J17" s="88" t="s">
        <v>36</v>
      </c>
      <c r="K17" s="66" t="s">
        <v>37</v>
      </c>
      <c r="L17" s="73" t="s">
        <v>204</v>
      </c>
      <c r="M17" s="73" t="s">
        <v>205</v>
      </c>
      <c r="N17" s="73" t="s">
        <v>206</v>
      </c>
      <c r="O17" s="15" t="s">
        <v>207</v>
      </c>
      <c r="P17" s="73" t="s">
        <v>208</v>
      </c>
      <c r="Q17" s="87" t="s">
        <v>209</v>
      </c>
      <c r="R17" s="73" t="s">
        <v>210</v>
      </c>
      <c r="S17" s="73" t="s">
        <v>60</v>
      </c>
      <c r="T17" s="73" t="s">
        <v>211</v>
      </c>
      <c r="U17" s="73" t="s">
        <v>869</v>
      </c>
      <c r="V17" s="62" t="s">
        <v>212</v>
      </c>
      <c r="W17" s="83" t="s">
        <v>47</v>
      </c>
      <c r="X17" s="85">
        <v>45347</v>
      </c>
      <c r="Y17" s="66" t="s">
        <v>213</v>
      </c>
      <c r="Z17" s="67"/>
      <c r="AA17" s="67"/>
    </row>
    <row r="18" spans="1:27" s="68" customFormat="1" ht="262.5" customHeight="1">
      <c r="A18" s="69">
        <v>13</v>
      </c>
      <c r="B18" s="69" t="s">
        <v>29</v>
      </c>
      <c r="C18" s="70" t="s">
        <v>189</v>
      </c>
      <c r="D18" s="71" t="s">
        <v>214</v>
      </c>
      <c r="E18" s="70" t="s">
        <v>215</v>
      </c>
      <c r="F18" s="70" t="s">
        <v>162</v>
      </c>
      <c r="G18" s="70" t="s">
        <v>216</v>
      </c>
      <c r="H18" s="72">
        <v>2015</v>
      </c>
      <c r="I18" s="70" t="s">
        <v>35</v>
      </c>
      <c r="J18" s="67" t="s">
        <v>36</v>
      </c>
      <c r="K18" s="66" t="s">
        <v>37</v>
      </c>
      <c r="L18" s="73" t="s">
        <v>217</v>
      </c>
      <c r="M18" s="70" t="s">
        <v>218</v>
      </c>
      <c r="N18" s="73" t="s">
        <v>219</v>
      </c>
      <c r="O18" s="16" t="s">
        <v>220</v>
      </c>
      <c r="P18" s="70" t="s">
        <v>221</v>
      </c>
      <c r="Q18" s="70" t="s">
        <v>222</v>
      </c>
      <c r="R18" s="70" t="s">
        <v>867</v>
      </c>
      <c r="S18" s="70" t="s">
        <v>60</v>
      </c>
      <c r="T18" s="80" t="s">
        <v>868</v>
      </c>
      <c r="U18" s="70" t="s">
        <v>223</v>
      </c>
      <c r="V18" s="67" t="s">
        <v>224</v>
      </c>
      <c r="W18" s="84" t="s">
        <v>47</v>
      </c>
      <c r="X18" s="85">
        <v>45348</v>
      </c>
      <c r="Y18" s="66" t="s">
        <v>225</v>
      </c>
      <c r="Z18" s="67"/>
      <c r="AA18" s="67"/>
    </row>
    <row r="19" spans="1:27" s="68" customFormat="1" ht="273" customHeight="1">
      <c r="A19" s="16">
        <v>14</v>
      </c>
      <c r="B19" s="69" t="s">
        <v>29</v>
      </c>
      <c r="C19" s="70" t="s">
        <v>189</v>
      </c>
      <c r="D19" s="71" t="s">
        <v>226</v>
      </c>
      <c r="E19" s="70" t="s">
        <v>227</v>
      </c>
      <c r="F19" s="70" t="s">
        <v>133</v>
      </c>
      <c r="G19" s="70" t="s">
        <v>228</v>
      </c>
      <c r="H19" s="72">
        <v>2022</v>
      </c>
      <c r="I19" s="70" t="s">
        <v>35</v>
      </c>
      <c r="J19" s="67" t="s">
        <v>36</v>
      </c>
      <c r="K19" s="66" t="s">
        <v>37</v>
      </c>
      <c r="L19" s="73" t="s">
        <v>229</v>
      </c>
      <c r="M19" s="70" t="s">
        <v>230</v>
      </c>
      <c r="N19" s="73" t="s">
        <v>231</v>
      </c>
      <c r="O19" s="16" t="s">
        <v>232</v>
      </c>
      <c r="P19" s="80" t="s">
        <v>871</v>
      </c>
      <c r="Q19" s="70" t="s">
        <v>233</v>
      </c>
      <c r="R19" s="80" t="s">
        <v>873</v>
      </c>
      <c r="S19" s="70" t="s">
        <v>60</v>
      </c>
      <c r="T19" s="70" t="s">
        <v>234</v>
      </c>
      <c r="U19" s="80" t="s">
        <v>870</v>
      </c>
      <c r="V19" s="58" t="s">
        <v>224</v>
      </c>
      <c r="W19" s="83" t="s">
        <v>47</v>
      </c>
      <c r="X19" s="85">
        <v>45349</v>
      </c>
      <c r="Y19" s="66" t="s">
        <v>235</v>
      </c>
      <c r="Z19" s="67"/>
      <c r="AA19" s="67"/>
    </row>
    <row r="20" spans="1:27" s="68" customFormat="1" ht="376.5" customHeight="1">
      <c r="A20" s="69">
        <v>15</v>
      </c>
      <c r="B20" s="69" t="s">
        <v>29</v>
      </c>
      <c r="C20" s="70" t="s">
        <v>236</v>
      </c>
      <c r="D20" s="71" t="s">
        <v>237</v>
      </c>
      <c r="E20" s="70" t="s">
        <v>238</v>
      </c>
      <c r="F20" s="70" t="s">
        <v>239</v>
      </c>
      <c r="G20" s="70" t="s">
        <v>240</v>
      </c>
      <c r="H20" s="72">
        <v>2013</v>
      </c>
      <c r="I20" s="70" t="s">
        <v>35</v>
      </c>
      <c r="J20" s="67" t="s">
        <v>36</v>
      </c>
      <c r="K20" s="66" t="s">
        <v>37</v>
      </c>
      <c r="L20" s="73" t="s">
        <v>241</v>
      </c>
      <c r="M20" s="70" t="s">
        <v>242</v>
      </c>
      <c r="N20" s="73" t="s">
        <v>243</v>
      </c>
      <c r="O20" s="16" t="s">
        <v>244</v>
      </c>
      <c r="P20" s="80" t="s">
        <v>872</v>
      </c>
      <c r="Q20" s="70" t="s">
        <v>245</v>
      </c>
      <c r="R20" s="80" t="s">
        <v>874</v>
      </c>
      <c r="S20" s="70" t="s">
        <v>60</v>
      </c>
      <c r="T20" s="70" t="s">
        <v>246</v>
      </c>
      <c r="U20" s="70" t="s">
        <v>247</v>
      </c>
      <c r="V20" s="67" t="s">
        <v>248</v>
      </c>
      <c r="W20" s="84" t="s">
        <v>47</v>
      </c>
      <c r="X20" s="85">
        <v>45350</v>
      </c>
      <c r="Y20" s="77" t="s">
        <v>249</v>
      </c>
      <c r="Z20" s="88"/>
      <c r="AA20" s="88"/>
    </row>
    <row r="21" spans="1:27" s="68" customFormat="1" ht="319.5" customHeight="1">
      <c r="A21" s="69">
        <v>16</v>
      </c>
      <c r="B21" s="69" t="s">
        <v>250</v>
      </c>
      <c r="C21" s="70" t="s">
        <v>251</v>
      </c>
      <c r="D21" s="71" t="s">
        <v>252</v>
      </c>
      <c r="E21" s="70" t="s">
        <v>253</v>
      </c>
      <c r="F21" s="70" t="s">
        <v>254</v>
      </c>
      <c r="G21" s="70" t="s">
        <v>255</v>
      </c>
      <c r="H21" s="72">
        <v>2021</v>
      </c>
      <c r="I21" s="70" t="s">
        <v>101</v>
      </c>
      <c r="J21" s="58" t="s">
        <v>36</v>
      </c>
      <c r="K21" s="70" t="s">
        <v>37</v>
      </c>
      <c r="L21" s="70" t="s">
        <v>256</v>
      </c>
      <c r="M21" s="74" t="s">
        <v>257</v>
      </c>
      <c r="N21" s="70" t="s">
        <v>258</v>
      </c>
      <c r="O21" s="16" t="s">
        <v>259</v>
      </c>
      <c r="P21" s="70" t="s">
        <v>260</v>
      </c>
      <c r="Q21" s="70" t="s">
        <v>261</v>
      </c>
      <c r="R21" s="70" t="s">
        <v>259</v>
      </c>
      <c r="S21" s="70" t="s">
        <v>60</v>
      </c>
      <c r="T21" s="70" t="s">
        <v>262</v>
      </c>
      <c r="U21" s="70" t="s">
        <v>263</v>
      </c>
      <c r="V21" s="58" t="s">
        <v>264</v>
      </c>
      <c r="W21" s="70" t="s">
        <v>265</v>
      </c>
      <c r="X21" s="89">
        <v>45366</v>
      </c>
      <c r="Y21" s="90" t="s">
        <v>266</v>
      </c>
      <c r="Z21" s="90"/>
      <c r="AA21" s="90"/>
    </row>
    <row r="22" spans="1:27" s="68" customFormat="1" ht="211.5" customHeight="1">
      <c r="A22" s="69">
        <v>17</v>
      </c>
      <c r="B22" s="69" t="s">
        <v>250</v>
      </c>
      <c r="C22" s="70" t="s">
        <v>251</v>
      </c>
      <c r="D22" s="71" t="s">
        <v>267</v>
      </c>
      <c r="E22" s="70" t="s">
        <v>268</v>
      </c>
      <c r="F22" s="70" t="s">
        <v>269</v>
      </c>
      <c r="G22" s="70" t="s">
        <v>270</v>
      </c>
      <c r="H22" s="72">
        <v>2022</v>
      </c>
      <c r="I22" s="70" t="s">
        <v>101</v>
      </c>
      <c r="J22" s="70" t="s">
        <v>36</v>
      </c>
      <c r="K22" s="70" t="s">
        <v>37</v>
      </c>
      <c r="L22" s="70" t="s">
        <v>271</v>
      </c>
      <c r="M22" s="74" t="s">
        <v>257</v>
      </c>
      <c r="N22" s="70" t="s">
        <v>272</v>
      </c>
      <c r="O22" s="16" t="s">
        <v>273</v>
      </c>
      <c r="P22" s="70" t="s">
        <v>274</v>
      </c>
      <c r="Q22" s="70" t="s">
        <v>275</v>
      </c>
      <c r="R22" s="80" t="s">
        <v>875</v>
      </c>
      <c r="S22" s="70" t="s">
        <v>60</v>
      </c>
      <c r="T22" s="70" t="s">
        <v>276</v>
      </c>
      <c r="U22" s="91" t="s">
        <v>925</v>
      </c>
      <c r="V22" s="80" t="s">
        <v>924</v>
      </c>
      <c r="W22" s="70" t="s">
        <v>265</v>
      </c>
      <c r="X22" s="89">
        <v>45363</v>
      </c>
      <c r="Y22" s="58" t="s">
        <v>277</v>
      </c>
      <c r="Z22" s="67"/>
      <c r="AA22" s="67"/>
    </row>
    <row r="23" spans="1:27" s="68" customFormat="1" ht="309" customHeight="1">
      <c r="A23" s="69">
        <v>18</v>
      </c>
      <c r="B23" s="69" t="s">
        <v>250</v>
      </c>
      <c r="C23" s="70" t="s">
        <v>251</v>
      </c>
      <c r="D23" s="71" t="s">
        <v>278</v>
      </c>
      <c r="E23" s="70" t="s">
        <v>279</v>
      </c>
      <c r="F23" s="70" t="s">
        <v>280</v>
      </c>
      <c r="G23" s="70" t="s">
        <v>281</v>
      </c>
      <c r="H23" s="72">
        <v>2022</v>
      </c>
      <c r="I23" s="70" t="s">
        <v>282</v>
      </c>
      <c r="J23" s="70" t="s">
        <v>69</v>
      </c>
      <c r="K23" s="70" t="s">
        <v>102</v>
      </c>
      <c r="L23" s="70" t="s">
        <v>283</v>
      </c>
      <c r="M23" s="70" t="s">
        <v>179</v>
      </c>
      <c r="N23" s="70" t="s">
        <v>284</v>
      </c>
      <c r="O23" s="16" t="s">
        <v>285</v>
      </c>
      <c r="P23" s="70" t="s">
        <v>286</v>
      </c>
      <c r="Q23" s="70" t="s">
        <v>287</v>
      </c>
      <c r="R23" s="70" t="s">
        <v>876</v>
      </c>
      <c r="S23" s="70" t="s">
        <v>60</v>
      </c>
      <c r="T23" s="70" t="s">
        <v>288</v>
      </c>
      <c r="U23" s="70" t="s">
        <v>289</v>
      </c>
      <c r="V23" s="70" t="s">
        <v>290</v>
      </c>
      <c r="W23" s="70" t="s">
        <v>265</v>
      </c>
      <c r="X23" s="89">
        <v>45374</v>
      </c>
      <c r="Y23" s="70" t="s">
        <v>291</v>
      </c>
      <c r="Z23" s="67"/>
      <c r="AA23" s="67"/>
    </row>
    <row r="24" spans="1:27" s="68" customFormat="1" ht="261" customHeight="1">
      <c r="A24" s="69">
        <v>19</v>
      </c>
      <c r="B24" s="69" t="s">
        <v>250</v>
      </c>
      <c r="C24" s="70" t="s">
        <v>251</v>
      </c>
      <c r="D24" s="71" t="s">
        <v>292</v>
      </c>
      <c r="E24" s="70" t="s">
        <v>293</v>
      </c>
      <c r="F24" s="70" t="s">
        <v>280</v>
      </c>
      <c r="G24" s="70" t="s">
        <v>294</v>
      </c>
      <c r="H24" s="72">
        <v>2021</v>
      </c>
      <c r="I24" s="70" t="s">
        <v>101</v>
      </c>
      <c r="J24" s="70" t="s">
        <v>36</v>
      </c>
      <c r="K24" s="70" t="s">
        <v>102</v>
      </c>
      <c r="L24" s="70" t="s">
        <v>295</v>
      </c>
      <c r="M24" s="70" t="s">
        <v>179</v>
      </c>
      <c r="N24" s="70" t="s">
        <v>296</v>
      </c>
      <c r="O24" s="16" t="s">
        <v>297</v>
      </c>
      <c r="P24" s="70" t="s">
        <v>298</v>
      </c>
      <c r="Q24" s="70" t="s">
        <v>299</v>
      </c>
      <c r="R24" s="70" t="s">
        <v>300</v>
      </c>
      <c r="S24" s="70" t="s">
        <v>43</v>
      </c>
      <c r="T24" s="70" t="s">
        <v>301</v>
      </c>
      <c r="U24" s="70" t="s">
        <v>302</v>
      </c>
      <c r="V24" s="70" t="s">
        <v>303</v>
      </c>
      <c r="W24" s="70" t="s">
        <v>265</v>
      </c>
      <c r="X24" s="89">
        <v>45374</v>
      </c>
      <c r="Y24" s="70" t="s">
        <v>304</v>
      </c>
      <c r="Z24" s="67"/>
      <c r="AA24" s="67"/>
    </row>
    <row r="25" spans="1:27" s="68" customFormat="1" ht="306" customHeight="1">
      <c r="A25" s="69">
        <v>20</v>
      </c>
      <c r="B25" s="69" t="s">
        <v>250</v>
      </c>
      <c r="C25" s="70" t="s">
        <v>251</v>
      </c>
      <c r="D25" s="71" t="s">
        <v>305</v>
      </c>
      <c r="E25" s="70" t="s">
        <v>306</v>
      </c>
      <c r="F25" s="70" t="s">
        <v>280</v>
      </c>
      <c r="G25" s="70" t="s">
        <v>307</v>
      </c>
      <c r="H25" s="72">
        <v>2016</v>
      </c>
      <c r="I25" s="70" t="s">
        <v>282</v>
      </c>
      <c r="J25" s="70" t="s">
        <v>69</v>
      </c>
      <c r="K25" s="70" t="s">
        <v>102</v>
      </c>
      <c r="L25" s="70" t="s">
        <v>308</v>
      </c>
      <c r="M25" s="70" t="s">
        <v>179</v>
      </c>
      <c r="N25" s="70" t="s">
        <v>180</v>
      </c>
      <c r="O25" s="16" t="s">
        <v>309</v>
      </c>
      <c r="P25" s="70" t="s">
        <v>310</v>
      </c>
      <c r="Q25" s="70" t="s">
        <v>311</v>
      </c>
      <c r="R25" s="80" t="s">
        <v>877</v>
      </c>
      <c r="S25" s="70" t="s">
        <v>312</v>
      </c>
      <c r="T25" s="70" t="s">
        <v>313</v>
      </c>
      <c r="U25" s="83" t="s">
        <v>314</v>
      </c>
      <c r="V25" s="66" t="s">
        <v>315</v>
      </c>
      <c r="W25" s="70" t="s">
        <v>265</v>
      </c>
      <c r="X25" s="75">
        <v>45374</v>
      </c>
      <c r="Y25" s="66" t="s">
        <v>316</v>
      </c>
      <c r="Z25" s="67"/>
      <c r="AA25" s="67"/>
    </row>
    <row r="26" spans="1:27" s="68" customFormat="1" ht="211.5" customHeight="1">
      <c r="A26" s="69">
        <v>21</v>
      </c>
      <c r="B26" s="69" t="s">
        <v>250</v>
      </c>
      <c r="C26" s="70" t="s">
        <v>251</v>
      </c>
      <c r="D26" s="71" t="s">
        <v>317</v>
      </c>
      <c r="E26" s="70" t="s">
        <v>318</v>
      </c>
      <c r="F26" s="70" t="s">
        <v>254</v>
      </c>
      <c r="G26" s="70" t="s">
        <v>319</v>
      </c>
      <c r="H26" s="72">
        <v>2018</v>
      </c>
      <c r="I26" s="70" t="s">
        <v>282</v>
      </c>
      <c r="J26" s="70" t="s">
        <v>36</v>
      </c>
      <c r="K26" s="70" t="s">
        <v>102</v>
      </c>
      <c r="L26" s="70" t="s">
        <v>320</v>
      </c>
      <c r="M26" s="74" t="s">
        <v>321</v>
      </c>
      <c r="N26" s="70" t="s">
        <v>322</v>
      </c>
      <c r="O26" s="16" t="s">
        <v>323</v>
      </c>
      <c r="P26" s="70" t="s">
        <v>324</v>
      </c>
      <c r="Q26" s="70" t="s">
        <v>325</v>
      </c>
      <c r="R26" s="80" t="s">
        <v>878</v>
      </c>
      <c r="S26" s="70" t="s">
        <v>43</v>
      </c>
      <c r="T26" s="70" t="s">
        <v>326</v>
      </c>
      <c r="U26" s="83" t="s">
        <v>327</v>
      </c>
      <c r="V26" s="66" t="s">
        <v>328</v>
      </c>
      <c r="W26" s="70" t="s">
        <v>265</v>
      </c>
      <c r="X26" s="92">
        <v>45371</v>
      </c>
      <c r="Y26" s="66" t="s">
        <v>329</v>
      </c>
      <c r="Z26" s="67"/>
      <c r="AA26" s="67"/>
    </row>
    <row r="27" spans="1:27" s="68" customFormat="1" ht="228" customHeight="1">
      <c r="A27" s="69">
        <v>22</v>
      </c>
      <c r="B27" s="69" t="s">
        <v>250</v>
      </c>
      <c r="C27" s="70" t="s">
        <v>251</v>
      </c>
      <c r="D27" s="71" t="s">
        <v>330</v>
      </c>
      <c r="E27" s="70" t="s">
        <v>331</v>
      </c>
      <c r="F27" s="70" t="s">
        <v>280</v>
      </c>
      <c r="G27" s="70" t="s">
        <v>332</v>
      </c>
      <c r="H27" s="72">
        <v>2018</v>
      </c>
      <c r="I27" s="70" t="s">
        <v>333</v>
      </c>
      <c r="J27" s="70" t="s">
        <v>69</v>
      </c>
      <c r="K27" s="70" t="s">
        <v>37</v>
      </c>
      <c r="L27" s="70" t="s">
        <v>334</v>
      </c>
      <c r="M27" s="70" t="s">
        <v>335</v>
      </c>
      <c r="N27" s="70" t="s">
        <v>180</v>
      </c>
      <c r="O27" s="16" t="s">
        <v>336</v>
      </c>
      <c r="P27" s="70" t="s">
        <v>337</v>
      </c>
      <c r="Q27" s="70" t="s">
        <v>338</v>
      </c>
      <c r="R27" s="70" t="s">
        <v>879</v>
      </c>
      <c r="S27" s="70" t="s">
        <v>60</v>
      </c>
      <c r="T27" s="70" t="s">
        <v>339</v>
      </c>
      <c r="U27" s="80" t="s">
        <v>880</v>
      </c>
      <c r="V27" s="67" t="s">
        <v>340</v>
      </c>
      <c r="W27" s="66" t="s">
        <v>265</v>
      </c>
      <c r="X27" s="83"/>
      <c r="Y27" s="66" t="s">
        <v>341</v>
      </c>
      <c r="Z27" s="67"/>
      <c r="AA27" s="67"/>
    </row>
    <row r="28" spans="1:27" s="68" customFormat="1" ht="240" customHeight="1">
      <c r="A28" s="69">
        <v>23</v>
      </c>
      <c r="B28" s="69" t="s">
        <v>250</v>
      </c>
      <c r="C28" s="70" t="s">
        <v>251</v>
      </c>
      <c r="D28" s="71" t="s">
        <v>342</v>
      </c>
      <c r="E28" s="70" t="s">
        <v>343</v>
      </c>
      <c r="F28" s="70" t="s">
        <v>162</v>
      </c>
      <c r="G28" s="70" t="s">
        <v>344</v>
      </c>
      <c r="H28" s="72">
        <v>2014</v>
      </c>
      <c r="I28" s="70" t="s">
        <v>35</v>
      </c>
      <c r="J28" s="70" t="s">
        <v>36</v>
      </c>
      <c r="K28" s="70" t="s">
        <v>37</v>
      </c>
      <c r="L28" s="73" t="s">
        <v>345</v>
      </c>
      <c r="M28" s="70" t="s">
        <v>346</v>
      </c>
      <c r="N28" s="73" t="s">
        <v>347</v>
      </c>
      <c r="O28" s="16" t="s">
        <v>348</v>
      </c>
      <c r="P28" s="70" t="s">
        <v>349</v>
      </c>
      <c r="Q28" s="70" t="s">
        <v>350</v>
      </c>
      <c r="R28" s="70" t="s">
        <v>351</v>
      </c>
      <c r="S28" s="93" t="s">
        <v>881</v>
      </c>
      <c r="T28" s="70" t="s">
        <v>352</v>
      </c>
      <c r="U28" s="70" t="s">
        <v>353</v>
      </c>
      <c r="V28" s="58" t="s">
        <v>354</v>
      </c>
      <c r="W28" s="70" t="s">
        <v>47</v>
      </c>
      <c r="X28" s="75">
        <v>45369</v>
      </c>
      <c r="Y28" s="94" t="s">
        <v>355</v>
      </c>
      <c r="Z28" s="67"/>
      <c r="AA28" s="67"/>
    </row>
    <row r="29" spans="1:27" s="68" customFormat="1" ht="15.75" customHeight="1">
      <c r="A29" s="69">
        <v>24</v>
      </c>
      <c r="B29" s="69" t="s">
        <v>250</v>
      </c>
      <c r="C29" s="70" t="s">
        <v>251</v>
      </c>
      <c r="D29" s="79" t="s">
        <v>356</v>
      </c>
      <c r="E29" s="70" t="s">
        <v>357</v>
      </c>
      <c r="F29" s="70" t="s">
        <v>358</v>
      </c>
      <c r="G29" s="70" t="s">
        <v>359</v>
      </c>
      <c r="H29" s="72">
        <v>2022</v>
      </c>
      <c r="I29" s="70" t="s">
        <v>101</v>
      </c>
      <c r="J29" s="70" t="s">
        <v>36</v>
      </c>
      <c r="K29" s="70" t="s">
        <v>37</v>
      </c>
      <c r="L29" s="73" t="s">
        <v>360</v>
      </c>
      <c r="M29" s="70" t="s">
        <v>121</v>
      </c>
      <c r="N29" s="73" t="s">
        <v>361</v>
      </c>
      <c r="O29" s="16" t="s">
        <v>362</v>
      </c>
      <c r="P29" s="70" t="s">
        <v>363</v>
      </c>
      <c r="Q29" s="70" t="s">
        <v>364</v>
      </c>
      <c r="R29" s="70" t="s">
        <v>365</v>
      </c>
      <c r="S29" s="70" t="s">
        <v>60</v>
      </c>
      <c r="T29" s="70" t="s">
        <v>366</v>
      </c>
      <c r="U29" s="70" t="s">
        <v>367</v>
      </c>
      <c r="V29" s="70" t="s">
        <v>368</v>
      </c>
      <c r="W29" s="70" t="s">
        <v>47</v>
      </c>
      <c r="X29" s="75">
        <v>45369</v>
      </c>
      <c r="Y29" s="66" t="s">
        <v>369</v>
      </c>
      <c r="Z29" s="67"/>
      <c r="AA29" s="67"/>
    </row>
    <row r="30" spans="1:27" s="68" customFormat="1" ht="63" customHeight="1">
      <c r="A30" s="69">
        <v>25</v>
      </c>
      <c r="B30" s="69" t="s">
        <v>250</v>
      </c>
      <c r="C30" s="70" t="s">
        <v>251</v>
      </c>
      <c r="D30" s="79" t="s">
        <v>370</v>
      </c>
      <c r="E30" s="70" t="s">
        <v>371</v>
      </c>
      <c r="F30" s="70" t="s">
        <v>269</v>
      </c>
      <c r="G30" s="70" t="s">
        <v>372</v>
      </c>
      <c r="H30" s="72">
        <v>2023</v>
      </c>
      <c r="I30" s="70" t="s">
        <v>101</v>
      </c>
      <c r="J30" s="70" t="s">
        <v>36</v>
      </c>
      <c r="K30" s="70" t="s">
        <v>37</v>
      </c>
      <c r="L30" s="73" t="s">
        <v>373</v>
      </c>
      <c r="M30" s="70" t="s">
        <v>374</v>
      </c>
      <c r="N30" s="73" t="s">
        <v>375</v>
      </c>
      <c r="O30" s="16" t="s">
        <v>376</v>
      </c>
      <c r="P30" s="70" t="s">
        <v>377</v>
      </c>
      <c r="Q30" s="70" t="s">
        <v>378</v>
      </c>
      <c r="R30" s="70" t="s">
        <v>379</v>
      </c>
      <c r="S30" s="70" t="s">
        <v>43</v>
      </c>
      <c r="T30" s="70" t="s">
        <v>380</v>
      </c>
      <c r="U30" s="70" t="s">
        <v>381</v>
      </c>
      <c r="V30" s="70" t="s">
        <v>382</v>
      </c>
      <c r="W30" s="70" t="s">
        <v>47</v>
      </c>
      <c r="X30" s="75">
        <v>45372</v>
      </c>
      <c r="Y30" s="66" t="s">
        <v>383</v>
      </c>
      <c r="Z30" s="67"/>
      <c r="AA30" s="67"/>
    </row>
    <row r="31" spans="1:27" s="68" customFormat="1" ht="222" customHeight="1">
      <c r="A31" s="69">
        <v>26</v>
      </c>
      <c r="B31" s="69" t="s">
        <v>250</v>
      </c>
      <c r="C31" s="70" t="s">
        <v>251</v>
      </c>
      <c r="D31" s="71" t="s">
        <v>384</v>
      </c>
      <c r="E31" s="70" t="s">
        <v>385</v>
      </c>
      <c r="F31" s="70" t="s">
        <v>269</v>
      </c>
      <c r="G31" s="70" t="s">
        <v>386</v>
      </c>
      <c r="H31" s="72">
        <v>2022</v>
      </c>
      <c r="I31" s="70" t="s">
        <v>101</v>
      </c>
      <c r="J31" s="70" t="s">
        <v>36</v>
      </c>
      <c r="K31" s="70" t="s">
        <v>37</v>
      </c>
      <c r="L31" s="73" t="s">
        <v>387</v>
      </c>
      <c r="M31" s="70" t="s">
        <v>388</v>
      </c>
      <c r="N31" s="95" t="s">
        <v>857</v>
      </c>
      <c r="O31" s="16" t="s">
        <v>858</v>
      </c>
      <c r="P31" s="70" t="s">
        <v>389</v>
      </c>
      <c r="Q31" s="70" t="s">
        <v>390</v>
      </c>
      <c r="R31" s="70" t="s">
        <v>391</v>
      </c>
      <c r="S31" s="70" t="s">
        <v>60</v>
      </c>
      <c r="T31" s="70" t="s">
        <v>392</v>
      </c>
      <c r="U31" s="70" t="s">
        <v>393</v>
      </c>
      <c r="V31" s="70" t="s">
        <v>394</v>
      </c>
      <c r="W31" s="70" t="s">
        <v>47</v>
      </c>
      <c r="X31" s="75">
        <v>45373</v>
      </c>
      <c r="Y31" s="66" t="s">
        <v>395</v>
      </c>
      <c r="Z31" s="67"/>
      <c r="AA31" s="67"/>
    </row>
    <row r="32" spans="1:27" s="68" customFormat="1" ht="15.75" customHeight="1">
      <c r="A32" s="69">
        <v>27</v>
      </c>
      <c r="B32" s="69" t="s">
        <v>250</v>
      </c>
      <c r="C32" s="70" t="s">
        <v>251</v>
      </c>
      <c r="D32" s="71" t="s">
        <v>396</v>
      </c>
      <c r="E32" s="70" t="s">
        <v>397</v>
      </c>
      <c r="F32" s="70" t="s">
        <v>398</v>
      </c>
      <c r="G32" s="70" t="s">
        <v>399</v>
      </c>
      <c r="H32" s="72">
        <v>2015</v>
      </c>
      <c r="I32" s="70" t="s">
        <v>101</v>
      </c>
      <c r="J32" s="70" t="s">
        <v>69</v>
      </c>
      <c r="K32" s="70" t="s">
        <v>37</v>
      </c>
      <c r="L32" s="73" t="s">
        <v>400</v>
      </c>
      <c r="M32" s="70" t="s">
        <v>401</v>
      </c>
      <c r="N32" s="73" t="s">
        <v>402</v>
      </c>
      <c r="O32" s="16" t="s">
        <v>403</v>
      </c>
      <c r="P32" s="70" t="s">
        <v>404</v>
      </c>
      <c r="Q32" s="70" t="s">
        <v>405</v>
      </c>
      <c r="R32" s="70" t="s">
        <v>406</v>
      </c>
      <c r="S32" s="70" t="s">
        <v>43</v>
      </c>
      <c r="T32" s="70" t="s">
        <v>407</v>
      </c>
      <c r="U32" s="70" t="s">
        <v>408</v>
      </c>
      <c r="V32" s="70" t="s">
        <v>409</v>
      </c>
      <c r="W32" s="70" t="s">
        <v>47</v>
      </c>
      <c r="X32" s="75">
        <v>45375</v>
      </c>
      <c r="Y32" s="66" t="s">
        <v>410</v>
      </c>
      <c r="Z32" s="67"/>
      <c r="AA32" s="67"/>
    </row>
    <row r="33" spans="1:27" s="68" customFormat="1" ht="15.75" customHeight="1">
      <c r="A33" s="69">
        <v>28</v>
      </c>
      <c r="B33" s="69" t="s">
        <v>250</v>
      </c>
      <c r="C33" s="70" t="s">
        <v>251</v>
      </c>
      <c r="D33" s="71" t="s">
        <v>411</v>
      </c>
      <c r="E33" s="70" t="s">
        <v>412</v>
      </c>
      <c r="F33" s="70" t="s">
        <v>413</v>
      </c>
      <c r="G33" s="70" t="s">
        <v>414</v>
      </c>
      <c r="H33" s="72">
        <v>2021</v>
      </c>
      <c r="I33" s="70" t="s">
        <v>101</v>
      </c>
      <c r="J33" s="70" t="s">
        <v>36</v>
      </c>
      <c r="K33" s="70" t="s">
        <v>102</v>
      </c>
      <c r="L33" s="73" t="s">
        <v>415</v>
      </c>
      <c r="M33" s="70" t="s">
        <v>416</v>
      </c>
      <c r="N33" s="73" t="s">
        <v>417</v>
      </c>
      <c r="O33" s="16" t="s">
        <v>418</v>
      </c>
      <c r="P33" s="70" t="s">
        <v>419</v>
      </c>
      <c r="Q33" s="70" t="s">
        <v>418</v>
      </c>
      <c r="R33" s="70" t="s">
        <v>420</v>
      </c>
      <c r="S33" s="70" t="s">
        <v>43</v>
      </c>
      <c r="T33" s="70" t="s">
        <v>421</v>
      </c>
      <c r="U33" s="70" t="s">
        <v>422</v>
      </c>
      <c r="V33" s="70" t="s">
        <v>423</v>
      </c>
      <c r="W33" s="70" t="s">
        <v>47</v>
      </c>
      <c r="X33" s="75">
        <v>45375</v>
      </c>
      <c r="Y33" s="66" t="s">
        <v>424</v>
      </c>
      <c r="Z33" s="67"/>
      <c r="AA33" s="67"/>
    </row>
    <row r="34" spans="1:27" s="68" customFormat="1" ht="216" customHeight="1">
      <c r="A34" s="69">
        <v>29</v>
      </c>
      <c r="B34" s="69" t="s">
        <v>250</v>
      </c>
      <c r="C34" s="70" t="s">
        <v>251</v>
      </c>
      <c r="D34" s="71" t="s">
        <v>425</v>
      </c>
      <c r="E34" s="70" t="s">
        <v>426</v>
      </c>
      <c r="F34" s="70" t="s">
        <v>427</v>
      </c>
      <c r="G34" s="70" t="s">
        <v>428</v>
      </c>
      <c r="H34" s="72">
        <v>2020</v>
      </c>
      <c r="I34" s="70" t="s">
        <v>101</v>
      </c>
      <c r="J34" s="70" t="s">
        <v>36</v>
      </c>
      <c r="K34" s="70" t="s">
        <v>37</v>
      </c>
      <c r="L34" s="73" t="s">
        <v>429</v>
      </c>
      <c r="M34" s="70" t="s">
        <v>430</v>
      </c>
      <c r="N34" s="73" t="s">
        <v>431</v>
      </c>
      <c r="O34" s="16" t="s">
        <v>432</v>
      </c>
      <c r="P34" s="82" t="s">
        <v>859</v>
      </c>
      <c r="Q34" s="70" t="s">
        <v>1011</v>
      </c>
      <c r="R34" s="80" t="s">
        <v>882</v>
      </c>
      <c r="S34" s="70" t="s">
        <v>43</v>
      </c>
      <c r="T34" s="70" t="s">
        <v>433</v>
      </c>
      <c r="U34" s="70" t="s">
        <v>883</v>
      </c>
      <c r="V34" s="70" t="s">
        <v>328</v>
      </c>
      <c r="W34" s="70" t="s">
        <v>47</v>
      </c>
      <c r="X34" s="75">
        <v>45375</v>
      </c>
      <c r="Y34" s="66" t="s">
        <v>434</v>
      </c>
      <c r="Z34" s="67"/>
      <c r="AA34" s="67"/>
    </row>
    <row r="35" spans="1:27" s="68" customFormat="1" ht="238.5" customHeight="1">
      <c r="A35" s="69">
        <v>30</v>
      </c>
      <c r="B35" s="69" t="s">
        <v>250</v>
      </c>
      <c r="C35" s="70" t="s">
        <v>251</v>
      </c>
      <c r="D35" s="71" t="s">
        <v>435</v>
      </c>
      <c r="E35" s="70" t="s">
        <v>436</v>
      </c>
      <c r="F35" s="70" t="s">
        <v>437</v>
      </c>
      <c r="G35" s="70" t="s">
        <v>438</v>
      </c>
      <c r="H35" s="72">
        <v>2021</v>
      </c>
      <c r="I35" s="70" t="s">
        <v>101</v>
      </c>
      <c r="J35" s="70" t="s">
        <v>36</v>
      </c>
      <c r="K35" s="70" t="s">
        <v>37</v>
      </c>
      <c r="L35" s="73" t="s">
        <v>439</v>
      </c>
      <c r="M35" s="70" t="s">
        <v>440</v>
      </c>
      <c r="N35" s="73" t="s">
        <v>860</v>
      </c>
      <c r="O35" s="16" t="s">
        <v>441</v>
      </c>
      <c r="P35" s="70" t="s">
        <v>442</v>
      </c>
      <c r="Q35" s="70" t="s">
        <v>441</v>
      </c>
      <c r="R35" s="70" t="s">
        <v>443</v>
      </c>
      <c r="S35" s="70" t="s">
        <v>60</v>
      </c>
      <c r="T35" s="70" t="s">
        <v>444</v>
      </c>
      <c r="U35" s="70" t="s">
        <v>445</v>
      </c>
      <c r="V35" s="70" t="s">
        <v>446</v>
      </c>
      <c r="W35" s="70" t="s">
        <v>47</v>
      </c>
      <c r="X35" s="75">
        <v>45375</v>
      </c>
      <c r="Y35" s="96" t="s">
        <v>447</v>
      </c>
      <c r="Z35" s="67"/>
      <c r="AA35" s="67"/>
    </row>
    <row r="36" spans="1:27" s="68" customFormat="1" ht="306" customHeight="1">
      <c r="A36" s="16">
        <v>31</v>
      </c>
      <c r="B36" s="69" t="s">
        <v>250</v>
      </c>
      <c r="C36" s="70" t="s">
        <v>251</v>
      </c>
      <c r="D36" s="71" t="s">
        <v>448</v>
      </c>
      <c r="E36" s="70" t="s">
        <v>449</v>
      </c>
      <c r="F36" s="70" t="s">
        <v>99</v>
      </c>
      <c r="G36" s="70" t="s">
        <v>450</v>
      </c>
      <c r="H36" s="72">
        <v>2018</v>
      </c>
      <c r="I36" s="70" t="s">
        <v>101</v>
      </c>
      <c r="J36" s="70" t="s">
        <v>36</v>
      </c>
      <c r="K36" s="70" t="s">
        <v>37</v>
      </c>
      <c r="L36" s="73" t="s">
        <v>451</v>
      </c>
      <c r="M36" s="70" t="s">
        <v>452</v>
      </c>
      <c r="N36" s="73" t="s">
        <v>453</v>
      </c>
      <c r="O36" s="16" t="s">
        <v>454</v>
      </c>
      <c r="P36" s="70" t="s">
        <v>455</v>
      </c>
      <c r="Q36" s="70" t="s">
        <v>456</v>
      </c>
      <c r="R36" s="70" t="s">
        <v>884</v>
      </c>
      <c r="S36" s="70" t="s">
        <v>110</v>
      </c>
      <c r="T36" s="70" t="s">
        <v>457</v>
      </c>
      <c r="U36" s="70" t="s">
        <v>458</v>
      </c>
      <c r="V36" s="70" t="s">
        <v>459</v>
      </c>
      <c r="W36" s="70" t="s">
        <v>47</v>
      </c>
      <c r="X36" s="75">
        <v>45381</v>
      </c>
      <c r="Y36" s="94" t="s">
        <v>460</v>
      </c>
      <c r="Z36" s="67"/>
      <c r="AA36" s="67"/>
    </row>
    <row r="37" spans="1:27" s="68" customFormat="1" ht="306" customHeight="1">
      <c r="A37" s="69">
        <v>32</v>
      </c>
      <c r="B37" s="69" t="s">
        <v>250</v>
      </c>
      <c r="C37" s="70" t="s">
        <v>251</v>
      </c>
      <c r="D37" s="97" t="s">
        <v>461</v>
      </c>
      <c r="E37" s="66" t="s">
        <v>462</v>
      </c>
      <c r="F37" s="70" t="s">
        <v>254</v>
      </c>
      <c r="G37" s="70" t="s">
        <v>463</v>
      </c>
      <c r="H37" s="72">
        <v>2022</v>
      </c>
      <c r="I37" s="70" t="s">
        <v>101</v>
      </c>
      <c r="J37" s="70" t="s">
        <v>36</v>
      </c>
      <c r="K37" s="70" t="s">
        <v>37</v>
      </c>
      <c r="L37" s="73" t="s">
        <v>464</v>
      </c>
      <c r="M37" s="70" t="s">
        <v>465</v>
      </c>
      <c r="N37" s="73" t="s">
        <v>466</v>
      </c>
      <c r="O37" s="16" t="s">
        <v>60</v>
      </c>
      <c r="P37" s="80" t="s">
        <v>886</v>
      </c>
      <c r="Q37" s="70" t="s">
        <v>467</v>
      </c>
      <c r="R37" s="80" t="s">
        <v>885</v>
      </c>
      <c r="S37" s="70" t="s">
        <v>110</v>
      </c>
      <c r="T37" s="70" t="s">
        <v>468</v>
      </c>
      <c r="U37" s="70" t="s">
        <v>469</v>
      </c>
      <c r="V37" s="70" t="s">
        <v>470</v>
      </c>
      <c r="W37" s="70" t="s">
        <v>47</v>
      </c>
      <c r="X37" s="75">
        <v>45381</v>
      </c>
      <c r="Y37" s="77" t="s">
        <v>471</v>
      </c>
      <c r="Z37" s="67"/>
      <c r="AA37" s="67"/>
    </row>
    <row r="38" spans="1:27" s="68" customFormat="1" ht="291" customHeight="1">
      <c r="A38" s="69">
        <v>33</v>
      </c>
      <c r="B38" s="69" t="s">
        <v>250</v>
      </c>
      <c r="C38" s="70" t="s">
        <v>251</v>
      </c>
      <c r="D38" s="59" t="s">
        <v>472</v>
      </c>
      <c r="E38" s="70" t="s">
        <v>473</v>
      </c>
      <c r="F38" s="70" t="s">
        <v>437</v>
      </c>
      <c r="G38" s="70" t="s">
        <v>474</v>
      </c>
      <c r="H38" s="72">
        <v>2020</v>
      </c>
      <c r="I38" s="70" t="s">
        <v>101</v>
      </c>
      <c r="J38" s="70" t="s">
        <v>36</v>
      </c>
      <c r="K38" s="70" t="s">
        <v>37</v>
      </c>
      <c r="L38" s="73" t="s">
        <v>475</v>
      </c>
      <c r="M38" s="70" t="s">
        <v>476</v>
      </c>
      <c r="N38" s="73" t="s">
        <v>477</v>
      </c>
      <c r="O38" s="16" t="s">
        <v>478</v>
      </c>
      <c r="P38" s="70" t="s">
        <v>479</v>
      </c>
      <c r="Q38" s="70" t="s">
        <v>480</v>
      </c>
      <c r="R38" s="70" t="s">
        <v>481</v>
      </c>
      <c r="S38" s="70" t="s">
        <v>110</v>
      </c>
      <c r="T38" s="70" t="s">
        <v>482</v>
      </c>
      <c r="U38" s="70" t="s">
        <v>483</v>
      </c>
      <c r="V38" s="70" t="s">
        <v>446</v>
      </c>
      <c r="W38" s="70" t="s">
        <v>47</v>
      </c>
      <c r="X38" s="75">
        <v>45383</v>
      </c>
      <c r="Y38" s="66" t="s">
        <v>484</v>
      </c>
      <c r="Z38" s="67"/>
      <c r="AA38" s="67"/>
    </row>
    <row r="39" spans="1:27" s="68" customFormat="1" ht="250.5" customHeight="1">
      <c r="A39" s="16">
        <v>34</v>
      </c>
      <c r="B39" s="16" t="s">
        <v>250</v>
      </c>
      <c r="C39" s="74" t="s">
        <v>251</v>
      </c>
      <c r="D39" s="98" t="s">
        <v>485</v>
      </c>
      <c r="E39" s="74" t="s">
        <v>486</v>
      </c>
      <c r="F39" s="74" t="s">
        <v>413</v>
      </c>
      <c r="G39" s="74" t="s">
        <v>487</v>
      </c>
      <c r="H39" s="99">
        <v>2019</v>
      </c>
      <c r="I39" s="74" t="s">
        <v>101</v>
      </c>
      <c r="J39" s="74" t="s">
        <v>36</v>
      </c>
      <c r="K39" s="74" t="s">
        <v>37</v>
      </c>
      <c r="L39" s="100" t="s">
        <v>488</v>
      </c>
      <c r="M39" s="74" t="s">
        <v>489</v>
      </c>
      <c r="N39" s="100" t="s">
        <v>490</v>
      </c>
      <c r="O39" s="16" t="s">
        <v>491</v>
      </c>
      <c r="P39" s="74" t="s">
        <v>492</v>
      </c>
      <c r="Q39" s="74" t="s">
        <v>493</v>
      </c>
      <c r="R39" s="74" t="s">
        <v>887</v>
      </c>
      <c r="S39" s="74" t="s">
        <v>43</v>
      </c>
      <c r="T39" s="74" t="s">
        <v>494</v>
      </c>
      <c r="U39" s="74" t="s">
        <v>495</v>
      </c>
      <c r="V39" s="74" t="s">
        <v>496</v>
      </c>
      <c r="W39" s="74" t="s">
        <v>47</v>
      </c>
      <c r="X39" s="101">
        <v>45383</v>
      </c>
      <c r="Y39" s="81" t="s">
        <v>497</v>
      </c>
      <c r="Z39" s="67"/>
      <c r="AA39" s="67"/>
    </row>
    <row r="40" spans="1:27" s="68" customFormat="1" ht="141" customHeight="1">
      <c r="A40" s="16">
        <v>35</v>
      </c>
      <c r="B40" s="16" t="s">
        <v>250</v>
      </c>
      <c r="C40" s="74" t="s">
        <v>251</v>
      </c>
      <c r="D40" s="98" t="s">
        <v>498</v>
      </c>
      <c r="E40" s="74" t="s">
        <v>499</v>
      </c>
      <c r="F40" s="74" t="s">
        <v>254</v>
      </c>
      <c r="G40" s="74" t="s">
        <v>500</v>
      </c>
      <c r="H40" s="99">
        <v>2016</v>
      </c>
      <c r="I40" s="74" t="s">
        <v>101</v>
      </c>
      <c r="J40" s="74" t="s">
        <v>36</v>
      </c>
      <c r="K40" s="74" t="s">
        <v>37</v>
      </c>
      <c r="L40" s="100" t="s">
        <v>501</v>
      </c>
      <c r="M40" s="74" t="s">
        <v>502</v>
      </c>
      <c r="N40" s="100" t="s">
        <v>503</v>
      </c>
      <c r="O40" s="16" t="s">
        <v>41</v>
      </c>
      <c r="P40" s="74" t="s">
        <v>504</v>
      </c>
      <c r="Q40" s="74" t="s">
        <v>505</v>
      </c>
      <c r="R40" s="102" t="s">
        <v>888</v>
      </c>
      <c r="S40" s="74" t="s">
        <v>110</v>
      </c>
      <c r="T40" s="74" t="s">
        <v>506</v>
      </c>
      <c r="U40" s="74" t="s">
        <v>507</v>
      </c>
      <c r="V40" s="74" t="s">
        <v>508</v>
      </c>
      <c r="W40" s="74" t="s">
        <v>47</v>
      </c>
      <c r="X40" s="101">
        <v>45383</v>
      </c>
      <c r="Y40" s="103" t="s">
        <v>509</v>
      </c>
      <c r="Z40" s="90"/>
      <c r="AA40" s="90"/>
    </row>
    <row r="41" spans="1:27" s="68" customFormat="1" ht="184.5" customHeight="1">
      <c r="A41" s="69">
        <v>36</v>
      </c>
      <c r="B41" s="69" t="s">
        <v>250</v>
      </c>
      <c r="C41" s="70" t="s">
        <v>251</v>
      </c>
      <c r="D41" s="71" t="s">
        <v>510</v>
      </c>
      <c r="E41" s="70" t="s">
        <v>511</v>
      </c>
      <c r="F41" s="70" t="s">
        <v>512</v>
      </c>
      <c r="G41" s="70" t="s">
        <v>513</v>
      </c>
      <c r="H41" s="72">
        <v>2014</v>
      </c>
      <c r="I41" s="70" t="s">
        <v>101</v>
      </c>
      <c r="J41" s="70" t="s">
        <v>36</v>
      </c>
      <c r="K41" s="70" t="s">
        <v>37</v>
      </c>
      <c r="L41" s="73" t="s">
        <v>514</v>
      </c>
      <c r="M41" s="70" t="s">
        <v>515</v>
      </c>
      <c r="N41" s="73" t="s">
        <v>516</v>
      </c>
      <c r="O41" s="16" t="s">
        <v>60</v>
      </c>
      <c r="P41" s="70" t="s">
        <v>517</v>
      </c>
      <c r="Q41" s="70" t="s">
        <v>518</v>
      </c>
      <c r="R41" s="80" t="s">
        <v>889</v>
      </c>
      <c r="S41" s="70" t="s">
        <v>110</v>
      </c>
      <c r="T41" s="70" t="s">
        <v>519</v>
      </c>
      <c r="U41" s="70" t="s">
        <v>520</v>
      </c>
      <c r="V41" s="70" t="s">
        <v>394</v>
      </c>
      <c r="W41" s="70" t="s">
        <v>47</v>
      </c>
      <c r="X41" s="75">
        <v>45384</v>
      </c>
      <c r="Y41" s="66" t="s">
        <v>521</v>
      </c>
      <c r="Z41" s="67"/>
      <c r="AA41" s="67"/>
    </row>
    <row r="42" spans="1:27" s="68" customFormat="1" ht="357" customHeight="1">
      <c r="A42" s="16">
        <v>37</v>
      </c>
      <c r="B42" s="16" t="s">
        <v>250</v>
      </c>
      <c r="C42" s="74" t="s">
        <v>251</v>
      </c>
      <c r="D42" s="98" t="s">
        <v>522</v>
      </c>
      <c r="E42" s="74" t="s">
        <v>523</v>
      </c>
      <c r="F42" s="74" t="s">
        <v>427</v>
      </c>
      <c r="G42" s="74" t="s">
        <v>524</v>
      </c>
      <c r="H42" s="99">
        <v>2015</v>
      </c>
      <c r="I42" s="74" t="s">
        <v>101</v>
      </c>
      <c r="J42" s="74" t="s">
        <v>36</v>
      </c>
      <c r="K42" s="74" t="s">
        <v>37</v>
      </c>
      <c r="L42" s="100" t="s">
        <v>525</v>
      </c>
      <c r="M42" s="70" t="s">
        <v>515</v>
      </c>
      <c r="N42" s="100" t="s">
        <v>526</v>
      </c>
      <c r="O42" s="16" t="s">
        <v>527</v>
      </c>
      <c r="P42" s="104" t="s">
        <v>890</v>
      </c>
      <c r="Q42" s="74" t="s">
        <v>528</v>
      </c>
      <c r="R42" s="102" t="s">
        <v>891</v>
      </c>
      <c r="S42" s="74" t="s">
        <v>60</v>
      </c>
      <c r="T42" s="74" t="s">
        <v>529</v>
      </c>
      <c r="U42" s="74" t="s">
        <v>530</v>
      </c>
      <c r="V42" s="74" t="s">
        <v>531</v>
      </c>
      <c r="W42" s="74" t="s">
        <v>47</v>
      </c>
      <c r="X42" s="101">
        <v>45387</v>
      </c>
      <c r="Y42" s="66" t="s">
        <v>532</v>
      </c>
      <c r="Z42" s="67"/>
      <c r="AA42" s="67"/>
    </row>
    <row r="43" spans="1:27" s="68" customFormat="1" ht="274.5" customHeight="1">
      <c r="A43" s="69">
        <v>38</v>
      </c>
      <c r="B43" s="69" t="s">
        <v>533</v>
      </c>
      <c r="C43" s="70" t="s">
        <v>534</v>
      </c>
      <c r="D43" s="71" t="s">
        <v>535</v>
      </c>
      <c r="E43" s="70" t="s">
        <v>536</v>
      </c>
      <c r="F43" s="70" t="s">
        <v>537</v>
      </c>
      <c r="G43" s="70" t="s">
        <v>538</v>
      </c>
      <c r="H43" s="72">
        <v>2018</v>
      </c>
      <c r="I43" s="70" t="s">
        <v>101</v>
      </c>
      <c r="J43" s="70" t="s">
        <v>36</v>
      </c>
      <c r="K43" s="70" t="s">
        <v>37</v>
      </c>
      <c r="L43" s="73" t="s">
        <v>539</v>
      </c>
      <c r="M43" s="70" t="s">
        <v>515</v>
      </c>
      <c r="N43" s="73" t="s">
        <v>540</v>
      </c>
      <c r="O43" s="16" t="s">
        <v>541</v>
      </c>
      <c r="P43" s="70" t="s">
        <v>542</v>
      </c>
      <c r="Q43" s="70" t="s">
        <v>543</v>
      </c>
      <c r="R43" s="80" t="s">
        <v>892</v>
      </c>
      <c r="S43" s="70" t="s">
        <v>544</v>
      </c>
      <c r="T43" s="117" t="s">
        <v>262</v>
      </c>
      <c r="U43" s="70" t="s">
        <v>545</v>
      </c>
      <c r="V43" s="70" t="s">
        <v>546</v>
      </c>
      <c r="W43" s="70" t="s">
        <v>47</v>
      </c>
      <c r="X43" s="92">
        <v>45388</v>
      </c>
      <c r="Y43" s="66" t="s">
        <v>547</v>
      </c>
      <c r="Z43" s="67"/>
      <c r="AA43" s="67"/>
    </row>
    <row r="44" spans="1:27" s="68" customFormat="1" ht="201" customHeight="1">
      <c r="A44" s="69">
        <v>39</v>
      </c>
      <c r="B44" s="69" t="s">
        <v>533</v>
      </c>
      <c r="C44" s="87" t="s">
        <v>534</v>
      </c>
      <c r="D44" s="71" t="s">
        <v>548</v>
      </c>
      <c r="E44" s="70" t="s">
        <v>549</v>
      </c>
      <c r="F44" s="70" t="s">
        <v>239</v>
      </c>
      <c r="G44" s="70" t="s">
        <v>550</v>
      </c>
      <c r="H44" s="72">
        <v>2023</v>
      </c>
      <c r="I44" s="70" t="s">
        <v>35</v>
      </c>
      <c r="J44" s="70" t="s">
        <v>36</v>
      </c>
      <c r="K44" s="70" t="s">
        <v>37</v>
      </c>
      <c r="L44" s="70" t="s">
        <v>551</v>
      </c>
      <c r="M44" s="74" t="s">
        <v>552</v>
      </c>
      <c r="N44" s="70" t="s">
        <v>553</v>
      </c>
      <c r="O44" s="16" t="s">
        <v>554</v>
      </c>
      <c r="P44" s="80" t="s">
        <v>894</v>
      </c>
      <c r="Q44" s="70" t="s">
        <v>555</v>
      </c>
      <c r="R44" s="80" t="s">
        <v>893</v>
      </c>
      <c r="S44" s="83" t="s">
        <v>110</v>
      </c>
      <c r="T44" s="147" t="s">
        <v>1017</v>
      </c>
      <c r="U44" s="70" t="s">
        <v>556</v>
      </c>
      <c r="V44" s="70" t="s">
        <v>446</v>
      </c>
      <c r="W44" s="70" t="s">
        <v>557</v>
      </c>
      <c r="X44" s="89">
        <v>45383</v>
      </c>
      <c r="Y44" s="58" t="s">
        <v>558</v>
      </c>
      <c r="Z44" s="58"/>
      <c r="AA44" s="67"/>
    </row>
    <row r="45" spans="1:27" s="68" customFormat="1" ht="180" customHeight="1">
      <c r="A45" s="69">
        <v>40</v>
      </c>
      <c r="B45" s="69" t="s">
        <v>533</v>
      </c>
      <c r="C45" s="87" t="s">
        <v>534</v>
      </c>
      <c r="D45" s="71" t="s">
        <v>559</v>
      </c>
      <c r="E45" s="70" t="s">
        <v>560</v>
      </c>
      <c r="F45" s="70" t="s">
        <v>280</v>
      </c>
      <c r="G45" s="70" t="s">
        <v>561</v>
      </c>
      <c r="H45" s="72">
        <v>2014</v>
      </c>
      <c r="I45" s="70" t="s">
        <v>101</v>
      </c>
      <c r="J45" s="70" t="s">
        <v>69</v>
      </c>
      <c r="K45" s="70" t="s">
        <v>37</v>
      </c>
      <c r="L45" s="70" t="s">
        <v>562</v>
      </c>
      <c r="M45" s="70" t="s">
        <v>179</v>
      </c>
      <c r="N45" s="70" t="s">
        <v>861</v>
      </c>
      <c r="O45" s="16" t="s">
        <v>232</v>
      </c>
      <c r="P45" s="105" t="s">
        <v>563</v>
      </c>
      <c r="Q45" s="70" t="s">
        <v>564</v>
      </c>
      <c r="R45" s="70" t="s">
        <v>895</v>
      </c>
      <c r="S45" s="83" t="s">
        <v>565</v>
      </c>
      <c r="T45" s="148" t="s">
        <v>1019</v>
      </c>
      <c r="U45" s="70" t="s">
        <v>566</v>
      </c>
      <c r="V45" s="70" t="s">
        <v>567</v>
      </c>
      <c r="W45" s="70" t="s">
        <v>557</v>
      </c>
      <c r="X45" s="89">
        <v>45385</v>
      </c>
      <c r="Y45" s="74" t="s">
        <v>568</v>
      </c>
      <c r="Z45" s="74"/>
      <c r="AA45" s="90"/>
    </row>
    <row r="46" spans="1:27" s="68" customFormat="1" ht="199.5" customHeight="1">
      <c r="A46" s="69">
        <v>41</v>
      </c>
      <c r="B46" s="69" t="s">
        <v>533</v>
      </c>
      <c r="C46" s="87" t="s">
        <v>534</v>
      </c>
      <c r="D46" s="71" t="s">
        <v>569</v>
      </c>
      <c r="E46" s="70" t="s">
        <v>570</v>
      </c>
      <c r="F46" s="70" t="s">
        <v>280</v>
      </c>
      <c r="G46" s="105" t="s">
        <v>571</v>
      </c>
      <c r="H46" s="72">
        <v>2022</v>
      </c>
      <c r="I46" s="70" t="s">
        <v>101</v>
      </c>
      <c r="J46" s="70" t="s">
        <v>36</v>
      </c>
      <c r="K46" s="70" t="s">
        <v>37</v>
      </c>
      <c r="L46" s="70" t="s">
        <v>572</v>
      </c>
      <c r="M46" s="74" t="s">
        <v>573</v>
      </c>
      <c r="N46" s="105" t="s">
        <v>574</v>
      </c>
      <c r="O46" s="17" t="s">
        <v>575</v>
      </c>
      <c r="P46" s="106" t="s">
        <v>898</v>
      </c>
      <c r="Q46" s="70" t="s">
        <v>575</v>
      </c>
      <c r="R46" s="70" t="s">
        <v>896</v>
      </c>
      <c r="S46" s="83" t="s">
        <v>60</v>
      </c>
      <c r="T46" s="148" t="s">
        <v>1018</v>
      </c>
      <c r="U46" s="105" t="s">
        <v>576</v>
      </c>
      <c r="V46" s="105" t="s">
        <v>577</v>
      </c>
      <c r="W46" s="70" t="s">
        <v>557</v>
      </c>
      <c r="X46" s="107">
        <v>45385</v>
      </c>
      <c r="Y46" s="108" t="s">
        <v>578</v>
      </c>
      <c r="Z46" s="70"/>
      <c r="AA46" s="67"/>
    </row>
    <row r="47" spans="1:27" s="68" customFormat="1" ht="211.5" customHeight="1">
      <c r="A47" s="16">
        <v>42</v>
      </c>
      <c r="B47" s="16" t="s">
        <v>533</v>
      </c>
      <c r="C47" s="14" t="s">
        <v>534</v>
      </c>
      <c r="D47" s="142" t="s">
        <v>579</v>
      </c>
      <c r="E47" s="74" t="s">
        <v>580</v>
      </c>
      <c r="F47" s="74" t="s">
        <v>280</v>
      </c>
      <c r="G47" s="74" t="s">
        <v>581</v>
      </c>
      <c r="H47" s="99">
        <v>2021</v>
      </c>
      <c r="I47" s="74" t="s">
        <v>282</v>
      </c>
      <c r="J47" s="90" t="s">
        <v>36</v>
      </c>
      <c r="K47" s="103" t="s">
        <v>37</v>
      </c>
      <c r="L47" s="74" t="s">
        <v>582</v>
      </c>
      <c r="M47" s="74" t="s">
        <v>573</v>
      </c>
      <c r="N47" s="74" t="s">
        <v>583</v>
      </c>
      <c r="O47" s="16" t="s">
        <v>584</v>
      </c>
      <c r="P47" s="109" t="s">
        <v>897</v>
      </c>
      <c r="Q47" s="74" t="s">
        <v>585</v>
      </c>
      <c r="R47" s="102" t="s">
        <v>899</v>
      </c>
      <c r="S47" s="143" t="s">
        <v>110</v>
      </c>
      <c r="T47" s="149" t="s">
        <v>1020</v>
      </c>
      <c r="U47" s="74" t="s">
        <v>586</v>
      </c>
      <c r="V47" s="74" t="s">
        <v>587</v>
      </c>
      <c r="W47" s="74" t="s">
        <v>557</v>
      </c>
      <c r="X47" s="110">
        <v>45387</v>
      </c>
      <c r="Y47" s="66" t="s">
        <v>588</v>
      </c>
      <c r="Z47" s="70"/>
      <c r="AA47" s="67"/>
    </row>
    <row r="48" spans="1:27" s="68" customFormat="1" ht="264" customHeight="1">
      <c r="A48" s="69">
        <v>43</v>
      </c>
      <c r="B48" s="69" t="s">
        <v>533</v>
      </c>
      <c r="C48" s="87" t="s">
        <v>534</v>
      </c>
      <c r="D48" s="71" t="s">
        <v>589</v>
      </c>
      <c r="E48" s="70" t="s">
        <v>590</v>
      </c>
      <c r="F48" s="70" t="s">
        <v>591</v>
      </c>
      <c r="G48" s="70" t="s">
        <v>592</v>
      </c>
      <c r="H48" s="72">
        <v>2017</v>
      </c>
      <c r="I48" s="70" t="s">
        <v>101</v>
      </c>
      <c r="J48" s="67" t="s">
        <v>69</v>
      </c>
      <c r="K48" s="66" t="s">
        <v>37</v>
      </c>
      <c r="L48" s="70" t="s">
        <v>593</v>
      </c>
      <c r="M48" s="74" t="s">
        <v>594</v>
      </c>
      <c r="N48" s="70" t="s">
        <v>595</v>
      </c>
      <c r="O48" s="16" t="s">
        <v>596</v>
      </c>
      <c r="P48" s="111" t="s">
        <v>900</v>
      </c>
      <c r="Q48" s="70" t="s">
        <v>597</v>
      </c>
      <c r="R48" s="70" t="s">
        <v>598</v>
      </c>
      <c r="S48" s="70" t="s">
        <v>565</v>
      </c>
      <c r="T48" s="70" t="s">
        <v>599</v>
      </c>
      <c r="U48" s="70" t="s">
        <v>600</v>
      </c>
      <c r="V48" s="70" t="s">
        <v>601</v>
      </c>
      <c r="W48" s="70" t="s">
        <v>557</v>
      </c>
      <c r="X48" s="92">
        <v>45384</v>
      </c>
      <c r="Y48" s="66" t="s">
        <v>602</v>
      </c>
      <c r="Z48" s="112" t="s">
        <v>603</v>
      </c>
      <c r="AA48" s="67"/>
    </row>
    <row r="49" spans="1:27" s="68" customFormat="1" ht="196.5" customHeight="1">
      <c r="A49" s="16">
        <v>44</v>
      </c>
      <c r="B49" s="69" t="s">
        <v>533</v>
      </c>
      <c r="C49" s="87" t="s">
        <v>534</v>
      </c>
      <c r="D49" s="71" t="s">
        <v>604</v>
      </c>
      <c r="E49" s="70" t="s">
        <v>605</v>
      </c>
      <c r="F49" s="70" t="s">
        <v>437</v>
      </c>
      <c r="G49" s="70" t="s">
        <v>606</v>
      </c>
      <c r="H49" s="72">
        <v>2021</v>
      </c>
      <c r="I49" s="70" t="s">
        <v>101</v>
      </c>
      <c r="J49" s="67" t="s">
        <v>36</v>
      </c>
      <c r="K49" s="66" t="s">
        <v>37</v>
      </c>
      <c r="L49" s="70" t="s">
        <v>607</v>
      </c>
      <c r="M49" s="70" t="s">
        <v>573</v>
      </c>
      <c r="N49" s="70" t="s">
        <v>608</v>
      </c>
      <c r="O49" s="16" t="s">
        <v>609</v>
      </c>
      <c r="P49" s="70" t="s">
        <v>610</v>
      </c>
      <c r="Q49" s="70" t="s">
        <v>555</v>
      </c>
      <c r="R49" s="70" t="s">
        <v>901</v>
      </c>
      <c r="S49" s="70" t="s">
        <v>60</v>
      </c>
      <c r="T49" s="70" t="s">
        <v>611</v>
      </c>
      <c r="U49" s="70" t="s">
        <v>612</v>
      </c>
      <c r="V49" s="67" t="s">
        <v>446</v>
      </c>
      <c r="W49" s="66" t="s">
        <v>557</v>
      </c>
      <c r="X49" s="113">
        <v>45328</v>
      </c>
      <c r="Y49" s="66" t="s">
        <v>613</v>
      </c>
      <c r="Z49" s="70"/>
      <c r="AA49" s="67"/>
    </row>
    <row r="50" spans="1:27" s="68" customFormat="1" ht="226.5" customHeight="1">
      <c r="A50" s="69">
        <v>45</v>
      </c>
      <c r="B50" s="66" t="s">
        <v>533</v>
      </c>
      <c r="C50" s="70" t="s">
        <v>534</v>
      </c>
      <c r="D50" s="71" t="s">
        <v>535</v>
      </c>
      <c r="E50" s="70" t="s">
        <v>614</v>
      </c>
      <c r="F50" s="70" t="s">
        <v>437</v>
      </c>
      <c r="G50" s="70" t="s">
        <v>615</v>
      </c>
      <c r="H50" s="72">
        <v>2023</v>
      </c>
      <c r="I50" s="70" t="s">
        <v>101</v>
      </c>
      <c r="J50" s="58" t="s">
        <v>36</v>
      </c>
      <c r="K50" s="70" t="s">
        <v>37</v>
      </c>
      <c r="L50" s="73" t="s">
        <v>616</v>
      </c>
      <c r="M50" s="70" t="s">
        <v>617</v>
      </c>
      <c r="N50" s="73" t="s">
        <v>618</v>
      </c>
      <c r="O50" s="16" t="s">
        <v>619</v>
      </c>
      <c r="P50" s="70" t="s">
        <v>620</v>
      </c>
      <c r="Q50" s="70" t="s">
        <v>621</v>
      </c>
      <c r="R50" s="70" t="s">
        <v>902</v>
      </c>
      <c r="S50" s="70" t="s">
        <v>60</v>
      </c>
      <c r="T50" s="70" t="s">
        <v>622</v>
      </c>
      <c r="U50" s="70" t="s">
        <v>623</v>
      </c>
      <c r="V50" s="58" t="s">
        <v>508</v>
      </c>
      <c r="W50" s="70" t="s">
        <v>557</v>
      </c>
      <c r="X50" s="75">
        <v>45389</v>
      </c>
      <c r="Y50" s="94" t="s">
        <v>624</v>
      </c>
      <c r="Z50" s="58"/>
      <c r="AA50" s="67"/>
    </row>
    <row r="51" spans="1:27" s="68" customFormat="1" ht="228" customHeight="1">
      <c r="A51" s="16">
        <v>46</v>
      </c>
      <c r="B51" s="69" t="s">
        <v>250</v>
      </c>
      <c r="C51" s="70" t="s">
        <v>251</v>
      </c>
      <c r="D51" s="70" t="s">
        <v>625</v>
      </c>
      <c r="E51" s="70" t="s">
        <v>626</v>
      </c>
      <c r="F51" s="70" t="s">
        <v>280</v>
      </c>
      <c r="G51" s="70" t="s">
        <v>627</v>
      </c>
      <c r="H51" s="72">
        <v>2023</v>
      </c>
      <c r="I51" s="70" t="s">
        <v>101</v>
      </c>
      <c r="J51" s="70" t="s">
        <v>36</v>
      </c>
      <c r="K51" s="70" t="s">
        <v>37</v>
      </c>
      <c r="L51" s="73" t="s">
        <v>628</v>
      </c>
      <c r="M51" s="70" t="s">
        <v>465</v>
      </c>
      <c r="N51" s="73" t="s">
        <v>629</v>
      </c>
      <c r="O51" s="16" t="s">
        <v>630</v>
      </c>
      <c r="P51" s="70" t="s">
        <v>631</v>
      </c>
      <c r="Q51" s="70" t="s">
        <v>903</v>
      </c>
      <c r="R51" s="80" t="s">
        <v>904</v>
      </c>
      <c r="S51" s="70" t="s">
        <v>60</v>
      </c>
      <c r="T51" s="70" t="s">
        <v>632</v>
      </c>
      <c r="U51" s="80" t="s">
        <v>923</v>
      </c>
      <c r="V51" s="70" t="s">
        <v>633</v>
      </c>
      <c r="W51" s="70" t="s">
        <v>47</v>
      </c>
      <c r="X51" s="75">
        <v>45375</v>
      </c>
      <c r="Y51" s="66" t="s">
        <v>634</v>
      </c>
      <c r="Z51" s="67"/>
      <c r="AA51" s="67"/>
    </row>
    <row r="52" spans="1:27" s="68" customFormat="1" ht="226.5" customHeight="1">
      <c r="A52" s="69">
        <v>47</v>
      </c>
      <c r="B52" s="69" t="s">
        <v>533</v>
      </c>
      <c r="C52" s="70" t="s">
        <v>635</v>
      </c>
      <c r="D52" s="71" t="s">
        <v>636</v>
      </c>
      <c r="E52" s="70" t="s">
        <v>637</v>
      </c>
      <c r="F52" s="70" t="s">
        <v>239</v>
      </c>
      <c r="G52" s="70" t="s">
        <v>638</v>
      </c>
      <c r="H52" s="72">
        <v>2019</v>
      </c>
      <c r="I52" s="70" t="s">
        <v>35</v>
      </c>
      <c r="J52" s="70" t="s">
        <v>36</v>
      </c>
      <c r="K52" s="70" t="s">
        <v>37</v>
      </c>
      <c r="L52" s="114" t="s">
        <v>862</v>
      </c>
      <c r="M52" s="70" t="s">
        <v>639</v>
      </c>
      <c r="N52" s="73" t="s">
        <v>640</v>
      </c>
      <c r="O52" s="16" t="s">
        <v>60</v>
      </c>
      <c r="P52" s="70" t="s">
        <v>905</v>
      </c>
      <c r="Q52" s="70" t="s">
        <v>641</v>
      </c>
      <c r="R52" s="70" t="s">
        <v>906</v>
      </c>
      <c r="S52" s="70" t="s">
        <v>110</v>
      </c>
      <c r="T52" s="117" t="s">
        <v>642</v>
      </c>
      <c r="U52" s="70" t="s">
        <v>643</v>
      </c>
      <c r="V52" s="70" t="s">
        <v>644</v>
      </c>
      <c r="W52" s="70" t="s">
        <v>47</v>
      </c>
      <c r="X52" s="75">
        <v>45407</v>
      </c>
      <c r="Y52" s="66" t="s">
        <v>645</v>
      </c>
      <c r="Z52" s="67"/>
      <c r="AA52" s="67"/>
    </row>
    <row r="53" spans="1:27" s="68" customFormat="1" ht="220.5" customHeight="1">
      <c r="A53" s="69">
        <v>48</v>
      </c>
      <c r="B53" s="69" t="s">
        <v>646</v>
      </c>
      <c r="C53" s="70" t="s">
        <v>635</v>
      </c>
      <c r="D53" s="71" t="s">
        <v>647</v>
      </c>
      <c r="E53" s="70" t="s">
        <v>648</v>
      </c>
      <c r="F53" s="70" t="s">
        <v>649</v>
      </c>
      <c r="G53" s="70" t="s">
        <v>650</v>
      </c>
      <c r="H53" s="72">
        <v>2019</v>
      </c>
      <c r="I53" s="70" t="s">
        <v>35</v>
      </c>
      <c r="J53" s="70" t="s">
        <v>36</v>
      </c>
      <c r="K53" s="70" t="s">
        <v>37</v>
      </c>
      <c r="L53" s="73" t="s">
        <v>651</v>
      </c>
      <c r="M53" s="70" t="s">
        <v>652</v>
      </c>
      <c r="N53" s="73" t="s">
        <v>653</v>
      </c>
      <c r="O53" s="16" t="s">
        <v>654</v>
      </c>
      <c r="P53" s="70" t="s">
        <v>655</v>
      </c>
      <c r="Q53" s="70" t="s">
        <v>656</v>
      </c>
      <c r="R53" s="80" t="s">
        <v>907</v>
      </c>
      <c r="S53" s="83" t="s">
        <v>60</v>
      </c>
      <c r="T53" s="148" t="s">
        <v>1021</v>
      </c>
      <c r="U53" s="80" t="s">
        <v>908</v>
      </c>
      <c r="V53" s="70" t="s">
        <v>657</v>
      </c>
      <c r="W53" s="70" t="s">
        <v>47</v>
      </c>
      <c r="X53" s="75">
        <v>45408</v>
      </c>
      <c r="Y53" s="66" t="s">
        <v>658</v>
      </c>
      <c r="Z53" s="67"/>
      <c r="AA53" s="67"/>
    </row>
    <row r="54" spans="1:27" s="68" customFormat="1" ht="360" customHeight="1">
      <c r="A54" s="69">
        <v>49</v>
      </c>
      <c r="B54" s="69" t="s">
        <v>250</v>
      </c>
      <c r="C54" s="70" t="s">
        <v>635</v>
      </c>
      <c r="D54" s="71" t="s">
        <v>659</v>
      </c>
      <c r="E54" s="70" t="s">
        <v>660</v>
      </c>
      <c r="F54" s="70" t="s">
        <v>239</v>
      </c>
      <c r="G54" s="70" t="s">
        <v>661</v>
      </c>
      <c r="H54" s="72">
        <v>2019</v>
      </c>
      <c r="I54" s="70" t="s">
        <v>35</v>
      </c>
      <c r="J54" s="70" t="s">
        <v>36</v>
      </c>
      <c r="K54" s="70" t="s">
        <v>37</v>
      </c>
      <c r="L54" s="73" t="s">
        <v>662</v>
      </c>
      <c r="M54" s="70" t="s">
        <v>663</v>
      </c>
      <c r="N54" s="73" t="s">
        <v>664</v>
      </c>
      <c r="O54" s="16" t="s">
        <v>665</v>
      </c>
      <c r="P54" s="70" t="s">
        <v>666</v>
      </c>
      <c r="Q54" s="70" t="s">
        <v>667</v>
      </c>
      <c r="R54" s="80" t="s">
        <v>909</v>
      </c>
      <c r="S54" s="70" t="s">
        <v>60</v>
      </c>
      <c r="T54" s="70" t="s">
        <v>668</v>
      </c>
      <c r="U54" s="70" t="s">
        <v>669</v>
      </c>
      <c r="V54" s="70" t="s">
        <v>670</v>
      </c>
      <c r="W54" s="70" t="s">
        <v>47</v>
      </c>
      <c r="X54" s="75">
        <v>45409</v>
      </c>
      <c r="Y54" s="66" t="s">
        <v>671</v>
      </c>
      <c r="Z54" s="67"/>
      <c r="AA54" s="67"/>
    </row>
    <row r="55" spans="1:27" s="68" customFormat="1" ht="237" customHeight="1">
      <c r="A55" s="69">
        <v>50</v>
      </c>
      <c r="B55" s="69" t="s">
        <v>672</v>
      </c>
      <c r="C55" s="70" t="s">
        <v>635</v>
      </c>
      <c r="D55" s="71" t="s">
        <v>673</v>
      </c>
      <c r="E55" s="70" t="s">
        <v>674</v>
      </c>
      <c r="F55" s="70" t="s">
        <v>649</v>
      </c>
      <c r="G55" s="70" t="s">
        <v>675</v>
      </c>
      <c r="H55" s="72">
        <v>2015</v>
      </c>
      <c r="I55" s="70" t="s">
        <v>35</v>
      </c>
      <c r="J55" s="70" t="s">
        <v>36</v>
      </c>
      <c r="K55" s="70" t="s">
        <v>37</v>
      </c>
      <c r="L55" s="73" t="s">
        <v>676</v>
      </c>
      <c r="M55" s="70" t="s">
        <v>677</v>
      </c>
      <c r="N55" s="73" t="s">
        <v>678</v>
      </c>
      <c r="O55" s="16" t="s">
        <v>679</v>
      </c>
      <c r="P55" s="70" t="s">
        <v>680</v>
      </c>
      <c r="Q55" s="70" t="s">
        <v>681</v>
      </c>
      <c r="R55" s="70" t="s">
        <v>682</v>
      </c>
      <c r="S55" s="70" t="s">
        <v>60</v>
      </c>
      <c r="T55" s="70" t="s">
        <v>683</v>
      </c>
      <c r="U55" s="70" t="s">
        <v>684</v>
      </c>
      <c r="V55" s="80" t="s">
        <v>685</v>
      </c>
      <c r="W55" s="70" t="s">
        <v>47</v>
      </c>
      <c r="X55" s="75">
        <v>45411</v>
      </c>
      <c r="Y55" s="103" t="s">
        <v>686</v>
      </c>
      <c r="Z55" s="90"/>
      <c r="AA55" s="90"/>
    </row>
    <row r="56" spans="1:27" s="68" customFormat="1" ht="253.5" customHeight="1">
      <c r="A56" s="69">
        <v>51</v>
      </c>
      <c r="B56" s="69" t="s">
        <v>250</v>
      </c>
      <c r="C56" s="70" t="s">
        <v>251</v>
      </c>
      <c r="D56" s="115" t="s">
        <v>687</v>
      </c>
      <c r="E56" s="70" t="s">
        <v>688</v>
      </c>
      <c r="F56" s="70" t="s">
        <v>280</v>
      </c>
      <c r="G56" s="70" t="s">
        <v>689</v>
      </c>
      <c r="H56" s="72">
        <v>2016</v>
      </c>
      <c r="I56" s="70" t="s">
        <v>101</v>
      </c>
      <c r="J56" s="70" t="s">
        <v>36</v>
      </c>
      <c r="K56" s="70" t="s">
        <v>37</v>
      </c>
      <c r="L56" s="73" t="s">
        <v>690</v>
      </c>
      <c r="M56" s="70" t="s">
        <v>594</v>
      </c>
      <c r="N56" s="73" t="s">
        <v>691</v>
      </c>
      <c r="O56" s="16" t="s">
        <v>692</v>
      </c>
      <c r="P56" s="70" t="s">
        <v>693</v>
      </c>
      <c r="Q56" s="70" t="s">
        <v>694</v>
      </c>
      <c r="R56" s="70" t="s">
        <v>695</v>
      </c>
      <c r="S56" s="70" t="s">
        <v>43</v>
      </c>
      <c r="T56" s="70" t="s">
        <v>696</v>
      </c>
      <c r="U56" s="70" t="s">
        <v>697</v>
      </c>
      <c r="V56" s="70" t="s">
        <v>698</v>
      </c>
      <c r="W56" s="70" t="s">
        <v>47</v>
      </c>
      <c r="X56" s="75">
        <v>45413</v>
      </c>
      <c r="Y56" s="66" t="s">
        <v>699</v>
      </c>
      <c r="Z56" s="67"/>
      <c r="AA56" s="67"/>
    </row>
    <row r="57" spans="1:27" s="68" customFormat="1" ht="253.5" customHeight="1">
      <c r="A57" s="69">
        <v>52</v>
      </c>
      <c r="B57" s="69" t="s">
        <v>250</v>
      </c>
      <c r="C57" s="70" t="s">
        <v>251</v>
      </c>
      <c r="D57" s="115" t="s">
        <v>700</v>
      </c>
      <c r="E57" s="70" t="s">
        <v>701</v>
      </c>
      <c r="F57" s="70" t="s">
        <v>398</v>
      </c>
      <c r="G57" s="70" t="s">
        <v>702</v>
      </c>
      <c r="H57" s="72">
        <v>2019</v>
      </c>
      <c r="I57" s="70" t="s">
        <v>101</v>
      </c>
      <c r="J57" s="70" t="s">
        <v>36</v>
      </c>
      <c r="K57" s="70" t="s">
        <v>37</v>
      </c>
      <c r="L57" s="73" t="s">
        <v>703</v>
      </c>
      <c r="M57" s="70" t="s">
        <v>704</v>
      </c>
      <c r="N57" s="73" t="s">
        <v>705</v>
      </c>
      <c r="O57" s="16" t="s">
        <v>706</v>
      </c>
      <c r="P57" s="70" t="s">
        <v>707</v>
      </c>
      <c r="Q57" s="70" t="s">
        <v>708</v>
      </c>
      <c r="R57" s="70" t="s">
        <v>709</v>
      </c>
      <c r="S57" s="70" t="s">
        <v>110</v>
      </c>
      <c r="T57" s="70" t="s">
        <v>913</v>
      </c>
      <c r="U57" s="70" t="s">
        <v>710</v>
      </c>
      <c r="V57" s="70" t="s">
        <v>711</v>
      </c>
      <c r="W57" s="70" t="s">
        <v>47</v>
      </c>
      <c r="X57" s="83" t="s">
        <v>712</v>
      </c>
      <c r="Y57" s="66" t="s">
        <v>713</v>
      </c>
      <c r="Z57" s="67"/>
      <c r="AA57" s="67"/>
    </row>
    <row r="58" spans="1:27" s="68" customFormat="1" ht="208.5" customHeight="1">
      <c r="A58" s="69">
        <v>53</v>
      </c>
      <c r="B58" s="66" t="s">
        <v>533</v>
      </c>
      <c r="C58" s="70" t="s">
        <v>714</v>
      </c>
      <c r="D58" s="115" t="s">
        <v>715</v>
      </c>
      <c r="E58" s="70" t="s">
        <v>716</v>
      </c>
      <c r="F58" s="70" t="s">
        <v>717</v>
      </c>
      <c r="G58" s="70" t="s">
        <v>718</v>
      </c>
      <c r="H58" s="72">
        <v>2022</v>
      </c>
      <c r="I58" s="70" t="s">
        <v>101</v>
      </c>
      <c r="J58" s="70" t="s">
        <v>36</v>
      </c>
      <c r="K58" s="70" t="s">
        <v>37</v>
      </c>
      <c r="L58" s="73" t="s">
        <v>719</v>
      </c>
      <c r="M58" s="70" t="s">
        <v>720</v>
      </c>
      <c r="N58" s="73" t="s">
        <v>721</v>
      </c>
      <c r="O58" s="16" t="s">
        <v>722</v>
      </c>
      <c r="P58" s="70" t="s">
        <v>723</v>
      </c>
      <c r="Q58" s="70" t="s">
        <v>724</v>
      </c>
      <c r="R58" s="70" t="s">
        <v>725</v>
      </c>
      <c r="S58" s="70" t="s">
        <v>110</v>
      </c>
      <c r="T58" s="70" t="s">
        <v>914</v>
      </c>
      <c r="U58" s="70" t="s">
        <v>726</v>
      </c>
      <c r="V58" s="70" t="s">
        <v>727</v>
      </c>
      <c r="W58" s="70" t="s">
        <v>47</v>
      </c>
      <c r="X58" s="75">
        <v>45413</v>
      </c>
      <c r="Y58" s="84" t="s">
        <v>728</v>
      </c>
      <c r="Z58" s="67"/>
      <c r="AA58" s="67"/>
    </row>
    <row r="59" spans="1:27" s="68" customFormat="1" ht="141" customHeight="1">
      <c r="A59" s="69">
        <v>54</v>
      </c>
      <c r="B59" s="66" t="s">
        <v>533</v>
      </c>
      <c r="C59" s="70" t="s">
        <v>714</v>
      </c>
      <c r="D59" s="115" t="s">
        <v>729</v>
      </c>
      <c r="E59" s="70" t="s">
        <v>730</v>
      </c>
      <c r="F59" s="70" t="s">
        <v>717</v>
      </c>
      <c r="G59" s="70" t="s">
        <v>731</v>
      </c>
      <c r="H59" s="72">
        <v>2023</v>
      </c>
      <c r="I59" s="70" t="s">
        <v>101</v>
      </c>
      <c r="J59" s="70" t="s">
        <v>36</v>
      </c>
      <c r="K59" s="70" t="s">
        <v>37</v>
      </c>
      <c r="L59" s="73" t="s">
        <v>732</v>
      </c>
      <c r="M59" s="70" t="s">
        <v>733</v>
      </c>
      <c r="N59" s="73" t="s">
        <v>734</v>
      </c>
      <c r="O59" s="16" t="s">
        <v>735</v>
      </c>
      <c r="P59" s="70" t="s">
        <v>736</v>
      </c>
      <c r="Q59" s="70" t="s">
        <v>737</v>
      </c>
      <c r="R59" s="70" t="s">
        <v>738</v>
      </c>
      <c r="S59" s="70" t="s">
        <v>60</v>
      </c>
      <c r="T59" s="70" t="s">
        <v>915</v>
      </c>
      <c r="U59" s="70" t="s">
        <v>739</v>
      </c>
      <c r="V59" s="73" t="s">
        <v>740</v>
      </c>
      <c r="W59" s="70" t="s">
        <v>47</v>
      </c>
      <c r="X59" s="113">
        <v>45412</v>
      </c>
      <c r="Y59" s="84" t="s">
        <v>741</v>
      </c>
      <c r="Z59" s="67"/>
      <c r="AA59" s="67"/>
    </row>
    <row r="60" spans="1:27" s="68" customFormat="1" ht="192" customHeight="1">
      <c r="A60" s="69">
        <v>55</v>
      </c>
      <c r="B60" s="66" t="s">
        <v>533</v>
      </c>
      <c r="C60" s="70" t="s">
        <v>742</v>
      </c>
      <c r="D60" s="115" t="s">
        <v>743</v>
      </c>
      <c r="E60" s="70" t="s">
        <v>744</v>
      </c>
      <c r="F60" s="70" t="s">
        <v>239</v>
      </c>
      <c r="G60" s="70" t="s">
        <v>745</v>
      </c>
      <c r="H60" s="72">
        <v>2017</v>
      </c>
      <c r="I60" s="70" t="s">
        <v>35</v>
      </c>
      <c r="J60" s="70" t="s">
        <v>36</v>
      </c>
      <c r="K60" s="70" t="s">
        <v>37</v>
      </c>
      <c r="L60" s="73" t="s">
        <v>746</v>
      </c>
      <c r="M60" s="70" t="s">
        <v>747</v>
      </c>
      <c r="N60" s="73" t="s">
        <v>734</v>
      </c>
      <c r="O60" s="16" t="s">
        <v>748</v>
      </c>
      <c r="P60" s="70" t="s">
        <v>749</v>
      </c>
      <c r="Q60" s="70" t="s">
        <v>750</v>
      </c>
      <c r="R60" s="70" t="s">
        <v>751</v>
      </c>
      <c r="S60" s="70" t="s">
        <v>43</v>
      </c>
      <c r="T60" s="70" t="s">
        <v>922</v>
      </c>
      <c r="U60" s="70" t="s">
        <v>752</v>
      </c>
      <c r="V60" s="70" t="s">
        <v>753</v>
      </c>
      <c r="W60" s="70" t="s">
        <v>47</v>
      </c>
      <c r="X60" s="75">
        <v>45412</v>
      </c>
      <c r="Y60" s="84" t="s">
        <v>754</v>
      </c>
      <c r="Z60" s="67"/>
      <c r="AA60" s="67"/>
    </row>
    <row r="61" spans="1:27" s="68" customFormat="1" ht="154.5" customHeight="1">
      <c r="A61" s="69">
        <v>56</v>
      </c>
      <c r="B61" s="66" t="s">
        <v>533</v>
      </c>
      <c r="C61" s="70" t="s">
        <v>742</v>
      </c>
      <c r="D61" s="115" t="s">
        <v>755</v>
      </c>
      <c r="E61" s="70" t="s">
        <v>756</v>
      </c>
      <c r="F61" s="70" t="s">
        <v>757</v>
      </c>
      <c r="G61" s="70" t="s">
        <v>758</v>
      </c>
      <c r="H61" s="72">
        <v>2019</v>
      </c>
      <c r="I61" s="70" t="s">
        <v>101</v>
      </c>
      <c r="J61" s="70" t="s">
        <v>36</v>
      </c>
      <c r="K61" s="70" t="s">
        <v>37</v>
      </c>
      <c r="L61" s="73" t="s">
        <v>759</v>
      </c>
      <c r="M61" s="70" t="s">
        <v>760</v>
      </c>
      <c r="N61" s="73" t="s">
        <v>761</v>
      </c>
      <c r="O61" s="16" t="s">
        <v>762</v>
      </c>
      <c r="P61" s="80" t="s">
        <v>917</v>
      </c>
      <c r="Q61" s="70" t="s">
        <v>763</v>
      </c>
      <c r="R61" s="80" t="s">
        <v>910</v>
      </c>
      <c r="S61" s="70" t="s">
        <v>60</v>
      </c>
      <c r="T61" s="70" t="s">
        <v>916</v>
      </c>
      <c r="U61" s="70" t="s">
        <v>764</v>
      </c>
      <c r="V61" s="70" t="s">
        <v>765</v>
      </c>
      <c r="W61" s="70" t="s">
        <v>47</v>
      </c>
      <c r="X61" s="75">
        <v>45414</v>
      </c>
      <c r="Y61" s="84" t="s">
        <v>766</v>
      </c>
      <c r="Z61" s="67"/>
      <c r="AA61" s="67"/>
    </row>
    <row r="62" spans="1:27" s="68" customFormat="1" ht="214.5" customHeight="1">
      <c r="A62" s="69">
        <v>57</v>
      </c>
      <c r="B62" s="66" t="s">
        <v>533</v>
      </c>
      <c r="C62" s="70" t="s">
        <v>742</v>
      </c>
      <c r="D62" s="115" t="s">
        <v>767</v>
      </c>
      <c r="E62" s="70" t="s">
        <v>768</v>
      </c>
      <c r="F62" s="70" t="s">
        <v>717</v>
      </c>
      <c r="G62" s="70" t="s">
        <v>769</v>
      </c>
      <c r="H62" s="72">
        <v>2021</v>
      </c>
      <c r="I62" s="70" t="s">
        <v>101</v>
      </c>
      <c r="J62" s="70" t="s">
        <v>69</v>
      </c>
      <c r="K62" s="70" t="s">
        <v>37</v>
      </c>
      <c r="L62" s="73" t="s">
        <v>770</v>
      </c>
      <c r="M62" s="70" t="s">
        <v>594</v>
      </c>
      <c r="N62" s="73" t="s">
        <v>771</v>
      </c>
      <c r="O62" s="16" t="s">
        <v>60</v>
      </c>
      <c r="P62" s="70" t="s">
        <v>772</v>
      </c>
      <c r="Q62" s="70" t="s">
        <v>773</v>
      </c>
      <c r="R62" s="70" t="s">
        <v>774</v>
      </c>
      <c r="S62" s="70" t="s">
        <v>774</v>
      </c>
      <c r="T62" s="70" t="s">
        <v>918</v>
      </c>
      <c r="U62" s="70" t="s">
        <v>775</v>
      </c>
      <c r="V62" s="70" t="s">
        <v>776</v>
      </c>
      <c r="W62" s="70" t="s">
        <v>47</v>
      </c>
      <c r="X62" s="75">
        <v>45415</v>
      </c>
      <c r="Y62" s="84" t="s">
        <v>777</v>
      </c>
      <c r="Z62" s="67"/>
      <c r="AA62" s="67"/>
    </row>
    <row r="63" spans="1:27" s="68" customFormat="1" ht="210" customHeight="1">
      <c r="A63" s="69">
        <v>58</v>
      </c>
      <c r="B63" s="66" t="s">
        <v>533</v>
      </c>
      <c r="C63" s="70" t="s">
        <v>742</v>
      </c>
      <c r="D63" s="115" t="s">
        <v>778</v>
      </c>
      <c r="E63" s="70" t="s">
        <v>779</v>
      </c>
      <c r="F63" s="70" t="s">
        <v>717</v>
      </c>
      <c r="G63" s="70" t="s">
        <v>780</v>
      </c>
      <c r="H63" s="72">
        <v>2023</v>
      </c>
      <c r="I63" s="70" t="s">
        <v>101</v>
      </c>
      <c r="J63" s="70" t="s">
        <v>36</v>
      </c>
      <c r="K63" s="70" t="s">
        <v>37</v>
      </c>
      <c r="L63" s="73" t="s">
        <v>781</v>
      </c>
      <c r="M63" s="70" t="s">
        <v>782</v>
      </c>
      <c r="N63" s="73" t="s">
        <v>783</v>
      </c>
      <c r="O63" s="16" t="s">
        <v>784</v>
      </c>
      <c r="P63" s="70" t="s">
        <v>785</v>
      </c>
      <c r="Q63" s="70" t="s">
        <v>786</v>
      </c>
      <c r="R63" s="70" t="s">
        <v>787</v>
      </c>
      <c r="S63" s="70" t="s">
        <v>110</v>
      </c>
      <c r="T63" s="70" t="s">
        <v>919</v>
      </c>
      <c r="U63" s="70" t="s">
        <v>788</v>
      </c>
      <c r="V63" s="70" t="s">
        <v>789</v>
      </c>
      <c r="W63" s="70" t="s">
        <v>47</v>
      </c>
      <c r="X63" s="75">
        <v>45415</v>
      </c>
      <c r="Y63" s="84" t="s">
        <v>790</v>
      </c>
      <c r="Z63" s="67"/>
      <c r="AA63" s="67"/>
    </row>
    <row r="64" spans="1:27" s="68" customFormat="1" ht="195" customHeight="1">
      <c r="A64" s="116">
        <v>59</v>
      </c>
      <c r="B64" s="96" t="s">
        <v>533</v>
      </c>
      <c r="C64" s="117" t="s">
        <v>742</v>
      </c>
      <c r="D64" s="118" t="s">
        <v>791</v>
      </c>
      <c r="E64" s="117" t="s">
        <v>792</v>
      </c>
      <c r="F64" s="117" t="s">
        <v>398</v>
      </c>
      <c r="G64" s="117" t="s">
        <v>793</v>
      </c>
      <c r="H64" s="119">
        <v>2016</v>
      </c>
      <c r="I64" s="117" t="s">
        <v>101</v>
      </c>
      <c r="J64" s="117" t="s">
        <v>69</v>
      </c>
      <c r="K64" s="117" t="s">
        <v>37</v>
      </c>
      <c r="L64" s="120" t="s">
        <v>794</v>
      </c>
      <c r="M64" s="117" t="s">
        <v>795</v>
      </c>
      <c r="N64" s="120" t="s">
        <v>796</v>
      </c>
      <c r="O64" s="18" t="s">
        <v>797</v>
      </c>
      <c r="P64" s="117" t="s">
        <v>798</v>
      </c>
      <c r="Q64" s="117" t="s">
        <v>799</v>
      </c>
      <c r="R64" s="121" t="s">
        <v>911</v>
      </c>
      <c r="S64" s="117" t="s">
        <v>565</v>
      </c>
      <c r="T64" s="117" t="s">
        <v>920</v>
      </c>
      <c r="U64" s="117" t="s">
        <v>800</v>
      </c>
      <c r="V64" s="117" t="s">
        <v>801</v>
      </c>
      <c r="W64" s="117" t="s">
        <v>47</v>
      </c>
      <c r="X64" s="122">
        <v>45416</v>
      </c>
      <c r="Y64" s="123" t="s">
        <v>802</v>
      </c>
      <c r="Z64" s="67"/>
      <c r="AA64" s="67"/>
    </row>
    <row r="65" spans="1:27" s="68" customFormat="1" ht="186" customHeight="1">
      <c r="A65" s="56">
        <v>60</v>
      </c>
      <c r="B65" s="58" t="s">
        <v>533</v>
      </c>
      <c r="C65" s="58" t="s">
        <v>742</v>
      </c>
      <c r="D65" s="124" t="s">
        <v>803</v>
      </c>
      <c r="E65" s="58" t="s">
        <v>804</v>
      </c>
      <c r="F65" s="58" t="s">
        <v>805</v>
      </c>
      <c r="G65" s="58" t="s">
        <v>806</v>
      </c>
      <c r="H65" s="60">
        <v>2023</v>
      </c>
      <c r="I65" s="58" t="s">
        <v>101</v>
      </c>
      <c r="J65" s="58" t="s">
        <v>36</v>
      </c>
      <c r="K65" s="58" t="s">
        <v>37</v>
      </c>
      <c r="L65" s="62" t="s">
        <v>807</v>
      </c>
      <c r="M65" s="58" t="s">
        <v>808</v>
      </c>
      <c r="N65" s="62" t="s">
        <v>809</v>
      </c>
      <c r="O65" s="15" t="s">
        <v>786</v>
      </c>
      <c r="P65" s="58" t="s">
        <v>810</v>
      </c>
      <c r="Q65" s="58" t="s">
        <v>786</v>
      </c>
      <c r="R65" s="64" t="s">
        <v>912</v>
      </c>
      <c r="S65" s="58" t="s">
        <v>60</v>
      </c>
      <c r="T65" s="144" t="s">
        <v>921</v>
      </c>
      <c r="U65" s="58" t="s">
        <v>811</v>
      </c>
      <c r="V65" s="58" t="s">
        <v>812</v>
      </c>
      <c r="W65" s="58" t="s">
        <v>47</v>
      </c>
      <c r="X65" s="125">
        <v>45419</v>
      </c>
      <c r="Y65" s="58" t="s">
        <v>813</v>
      </c>
      <c r="Z65" s="58"/>
      <c r="AA65" s="58"/>
    </row>
    <row r="66" spans="1:27" ht="15.75" customHeight="1">
      <c r="A66" s="19"/>
      <c r="B66" s="19"/>
      <c r="C66" s="3"/>
      <c r="D66" s="3"/>
      <c r="E66" s="3"/>
      <c r="F66" s="3"/>
      <c r="G66" s="3"/>
      <c r="H66" s="3"/>
      <c r="I66" s="3"/>
      <c r="J66" s="3"/>
      <c r="K66" s="3"/>
      <c r="L66" s="20"/>
      <c r="M66" s="3"/>
      <c r="N66" s="20"/>
      <c r="O66" s="21"/>
      <c r="P66" s="3"/>
      <c r="Q66" s="3"/>
      <c r="R66" s="3"/>
      <c r="S66" s="3"/>
      <c r="T66" s="150"/>
      <c r="U66" s="3"/>
      <c r="V66" s="3"/>
      <c r="W66" s="3"/>
      <c r="X66" s="3"/>
      <c r="Y66" s="3"/>
      <c r="Z66" s="3"/>
      <c r="AA66" s="3"/>
    </row>
    <row r="67" spans="1:27" ht="15.75" customHeight="1">
      <c r="A67" s="19"/>
      <c r="B67" s="19"/>
      <c r="C67" s="3"/>
      <c r="D67" s="3"/>
      <c r="E67" s="3"/>
      <c r="F67" s="3"/>
      <c r="G67" s="3"/>
      <c r="H67" s="3"/>
      <c r="I67" s="3"/>
      <c r="J67" s="3"/>
      <c r="K67" s="3"/>
      <c r="L67" s="20"/>
      <c r="M67" s="3"/>
      <c r="N67" s="20"/>
      <c r="O67" s="21"/>
      <c r="P67" s="3"/>
      <c r="Q67" s="3"/>
      <c r="R67" s="3"/>
      <c r="S67" s="3"/>
      <c r="T67" s="150"/>
      <c r="U67" s="3"/>
      <c r="V67" s="3"/>
      <c r="W67" s="3"/>
      <c r="X67" s="3"/>
      <c r="Y67" s="3"/>
      <c r="Z67" s="3"/>
      <c r="AA67" s="3"/>
    </row>
    <row r="68" spans="1:27" ht="15.75" customHeight="1">
      <c r="A68" s="19"/>
      <c r="B68" s="19"/>
      <c r="C68" s="3"/>
      <c r="D68" s="3"/>
      <c r="E68" s="3"/>
      <c r="F68" s="3"/>
      <c r="G68" s="3"/>
      <c r="H68" s="3"/>
      <c r="I68" s="3"/>
      <c r="J68" s="3"/>
      <c r="K68" s="3"/>
      <c r="L68" s="20"/>
      <c r="M68" s="3"/>
      <c r="N68" s="20"/>
      <c r="O68" s="21"/>
      <c r="P68" s="3"/>
      <c r="Q68" s="3"/>
      <c r="R68" s="3"/>
      <c r="S68" s="3"/>
      <c r="T68" s="150"/>
      <c r="U68" s="3"/>
      <c r="V68" s="3"/>
      <c r="W68" s="3"/>
      <c r="X68" s="3"/>
      <c r="Y68" s="3"/>
      <c r="Z68" s="3"/>
      <c r="AA68" s="3"/>
    </row>
    <row r="69" spans="1:27" ht="15.75" customHeight="1">
      <c r="A69" s="19"/>
      <c r="B69" s="19"/>
      <c r="C69" s="3"/>
      <c r="D69" s="3"/>
      <c r="E69" s="3"/>
      <c r="F69" s="3"/>
      <c r="G69" s="3"/>
      <c r="H69" s="3"/>
      <c r="I69" s="3"/>
      <c r="J69" s="3"/>
      <c r="K69" s="3"/>
      <c r="L69" s="20"/>
      <c r="M69" s="3"/>
      <c r="N69" s="20"/>
      <c r="O69" s="21"/>
      <c r="P69" s="3"/>
      <c r="Q69" s="3"/>
      <c r="R69" s="3"/>
      <c r="S69" s="3"/>
      <c r="T69" s="150"/>
      <c r="U69" s="3"/>
      <c r="V69" s="3"/>
      <c r="W69" s="3"/>
      <c r="X69" s="3"/>
      <c r="Y69" s="3"/>
      <c r="Z69" s="3"/>
      <c r="AA69" s="3"/>
    </row>
    <row r="70" spans="1:27" ht="15.75" customHeight="1">
      <c r="A70" s="19"/>
      <c r="B70" s="19"/>
      <c r="C70" s="3"/>
      <c r="D70" s="3"/>
      <c r="E70" s="3"/>
      <c r="F70" s="3"/>
      <c r="G70" s="3"/>
      <c r="H70" s="3"/>
      <c r="I70" s="3"/>
      <c r="J70" s="3"/>
      <c r="K70" s="3"/>
      <c r="L70" s="20"/>
      <c r="M70" s="3"/>
      <c r="N70" s="20"/>
      <c r="O70" s="21"/>
      <c r="P70" s="3"/>
      <c r="Q70" s="3"/>
      <c r="R70" s="3"/>
      <c r="S70" s="3"/>
      <c r="T70" s="150"/>
      <c r="U70" s="3"/>
      <c r="V70" s="3"/>
      <c r="W70" s="3"/>
      <c r="X70" s="3"/>
      <c r="Y70" s="3"/>
      <c r="Z70" s="3"/>
      <c r="AA70" s="3"/>
    </row>
    <row r="71" spans="1:27" ht="15.75" customHeight="1">
      <c r="A71" s="19"/>
      <c r="B71" s="19"/>
      <c r="C71" s="3"/>
      <c r="D71" s="3"/>
      <c r="E71" s="3"/>
      <c r="F71" s="3"/>
      <c r="G71" s="3"/>
      <c r="H71" s="3"/>
      <c r="I71" s="3"/>
      <c r="J71" s="3"/>
      <c r="K71" s="3"/>
      <c r="L71" s="20"/>
      <c r="M71" s="3"/>
      <c r="N71" s="20"/>
      <c r="O71" s="21"/>
      <c r="P71" s="3"/>
      <c r="Q71" s="3"/>
      <c r="R71" s="3"/>
      <c r="S71" s="3"/>
      <c r="T71" s="150"/>
      <c r="U71" s="3"/>
      <c r="V71" s="3"/>
      <c r="W71" s="3"/>
      <c r="X71" s="3"/>
      <c r="Y71" s="3"/>
      <c r="Z71" s="3"/>
      <c r="AA71" s="3"/>
    </row>
    <row r="72" spans="1:27" ht="15.75" customHeight="1">
      <c r="A72" s="19"/>
      <c r="B72" s="19"/>
      <c r="C72" s="3"/>
      <c r="D72" s="3"/>
      <c r="E72" s="3"/>
      <c r="F72" s="3"/>
      <c r="G72" s="3"/>
      <c r="H72" s="3"/>
      <c r="I72" s="3"/>
      <c r="J72" s="3"/>
      <c r="K72" s="3"/>
      <c r="L72" s="20"/>
      <c r="M72" s="3"/>
      <c r="N72" s="20"/>
      <c r="O72" s="21"/>
      <c r="P72" s="3"/>
      <c r="Q72" s="3"/>
      <c r="R72" s="3"/>
      <c r="S72" s="3"/>
      <c r="T72" s="150"/>
      <c r="U72" s="3"/>
      <c r="V72" s="3"/>
      <c r="W72" s="3"/>
      <c r="X72" s="3"/>
      <c r="Y72" s="3"/>
      <c r="Z72" s="3"/>
      <c r="AA72" s="3"/>
    </row>
    <row r="73" spans="1:27" ht="15.75" customHeight="1">
      <c r="A73" s="19"/>
      <c r="B73" s="19"/>
      <c r="C73" s="3"/>
      <c r="D73" s="3"/>
      <c r="E73" s="3"/>
      <c r="F73" s="3"/>
      <c r="G73" s="3"/>
      <c r="H73" s="3"/>
      <c r="I73" s="3"/>
      <c r="J73" s="3"/>
      <c r="K73" s="3"/>
      <c r="L73" s="20"/>
      <c r="M73" s="3"/>
      <c r="N73" s="20"/>
      <c r="O73" s="21"/>
      <c r="P73" s="3"/>
      <c r="Q73" s="3"/>
      <c r="R73" s="3"/>
      <c r="S73" s="3"/>
      <c r="T73" s="150"/>
      <c r="U73" s="3"/>
      <c r="V73" s="3"/>
      <c r="W73" s="3"/>
      <c r="X73" s="3"/>
      <c r="Y73" s="3"/>
      <c r="Z73" s="3"/>
      <c r="AA73" s="3"/>
    </row>
    <row r="74" spans="1:27" ht="15.75" customHeight="1">
      <c r="A74" s="19"/>
      <c r="B74" s="19"/>
      <c r="C74" s="3"/>
      <c r="D74" s="3"/>
      <c r="E74" s="3"/>
      <c r="F74" s="3"/>
      <c r="G74" s="3"/>
      <c r="H74" s="3"/>
      <c r="I74" s="3"/>
      <c r="J74" s="3"/>
      <c r="K74" s="3"/>
      <c r="L74" s="20"/>
      <c r="M74" s="3"/>
      <c r="N74" s="20"/>
      <c r="O74" s="21"/>
      <c r="P74" s="3"/>
      <c r="Q74" s="3"/>
      <c r="R74" s="3"/>
      <c r="S74" s="3"/>
      <c r="T74" s="150"/>
      <c r="U74" s="3"/>
      <c r="V74" s="3"/>
      <c r="W74" s="3"/>
      <c r="X74" s="3"/>
      <c r="Y74" s="3"/>
      <c r="Z74" s="3"/>
      <c r="AA74" s="3"/>
    </row>
    <row r="75" spans="1:27" ht="15.75" customHeight="1">
      <c r="A75" s="19"/>
      <c r="B75" s="19"/>
      <c r="C75" s="3"/>
      <c r="D75" s="3"/>
      <c r="E75" s="3"/>
      <c r="F75" s="3"/>
      <c r="G75" s="3"/>
      <c r="H75" s="3"/>
      <c r="I75" s="3"/>
      <c r="J75" s="3"/>
      <c r="K75" s="3"/>
      <c r="L75" s="20"/>
      <c r="M75" s="3"/>
      <c r="N75" s="20"/>
      <c r="O75" s="21"/>
      <c r="P75" s="3"/>
      <c r="Q75" s="3"/>
      <c r="R75" s="3"/>
      <c r="S75" s="3"/>
      <c r="T75" s="150"/>
      <c r="U75" s="3"/>
      <c r="V75" s="3"/>
      <c r="W75" s="3"/>
      <c r="X75" s="3"/>
      <c r="Y75" s="3"/>
      <c r="Z75" s="3"/>
      <c r="AA75" s="3"/>
    </row>
    <row r="76" spans="1:27" ht="15.75" customHeight="1">
      <c r="A76" s="19"/>
      <c r="B76" s="19"/>
      <c r="C76" s="3"/>
      <c r="D76" s="3"/>
      <c r="E76" s="3"/>
      <c r="F76" s="3"/>
      <c r="G76" s="3"/>
      <c r="H76" s="3"/>
      <c r="I76" s="3"/>
      <c r="J76" s="3"/>
      <c r="K76" s="3"/>
      <c r="L76" s="20"/>
      <c r="M76" s="3"/>
      <c r="N76" s="20"/>
      <c r="O76" s="21"/>
      <c r="P76" s="3"/>
      <c r="Q76" s="3"/>
      <c r="R76" s="3"/>
      <c r="S76" s="3"/>
      <c r="T76" s="150"/>
      <c r="U76" s="3"/>
      <c r="V76" s="3"/>
      <c r="W76" s="3"/>
      <c r="X76" s="3"/>
      <c r="Y76" s="3"/>
      <c r="Z76" s="3"/>
      <c r="AA76" s="3"/>
    </row>
    <row r="77" spans="1:27" ht="15.75" customHeight="1">
      <c r="A77" s="19"/>
      <c r="B77" s="19"/>
      <c r="C77" s="3"/>
      <c r="D77" s="3"/>
      <c r="E77" s="3"/>
      <c r="F77" s="3"/>
      <c r="G77" s="3"/>
      <c r="H77" s="3"/>
      <c r="I77" s="3"/>
      <c r="J77" s="3"/>
      <c r="K77" s="3"/>
      <c r="L77" s="20"/>
      <c r="M77" s="3"/>
      <c r="N77" s="20"/>
      <c r="O77" s="21"/>
      <c r="P77" s="3"/>
      <c r="Q77" s="3"/>
      <c r="R77" s="3"/>
      <c r="S77" s="3"/>
      <c r="T77" s="150"/>
      <c r="U77" s="3"/>
      <c r="V77" s="3"/>
      <c r="W77" s="3"/>
      <c r="X77" s="3"/>
      <c r="Y77" s="3"/>
      <c r="Z77" s="3"/>
      <c r="AA77" s="3"/>
    </row>
    <row r="78" spans="1:27" ht="15.75" customHeight="1">
      <c r="A78" s="19"/>
      <c r="B78" s="19"/>
      <c r="C78" s="3"/>
      <c r="D78" s="3"/>
      <c r="E78" s="3"/>
      <c r="F78" s="3"/>
      <c r="G78" s="3"/>
      <c r="H78" s="3"/>
      <c r="I78" s="3"/>
      <c r="J78" s="3"/>
      <c r="K78" s="3"/>
      <c r="L78" s="20"/>
      <c r="M78" s="3"/>
      <c r="N78" s="20"/>
      <c r="O78" s="21"/>
      <c r="P78" s="3"/>
      <c r="Q78" s="3"/>
      <c r="R78" s="3"/>
      <c r="S78" s="3"/>
      <c r="T78" s="150"/>
      <c r="U78" s="3"/>
      <c r="V78" s="3"/>
      <c r="W78" s="3"/>
      <c r="X78" s="3"/>
      <c r="Y78" s="3"/>
      <c r="Z78" s="3"/>
      <c r="AA78" s="3"/>
    </row>
    <row r="79" spans="1:27" ht="15.75" customHeight="1">
      <c r="A79" s="19"/>
      <c r="B79" s="19"/>
      <c r="C79" s="3"/>
      <c r="D79" s="3"/>
      <c r="E79" s="3"/>
      <c r="F79" s="3"/>
      <c r="G79" s="3"/>
      <c r="H79" s="3"/>
      <c r="I79" s="3"/>
      <c r="J79" s="3"/>
      <c r="K79" s="3"/>
      <c r="L79" s="20"/>
      <c r="M79" s="3"/>
      <c r="N79" s="20"/>
      <c r="O79" s="21"/>
      <c r="P79" s="3"/>
      <c r="Q79" s="3"/>
      <c r="R79" s="3"/>
      <c r="S79" s="3"/>
      <c r="T79" s="150"/>
      <c r="U79" s="3"/>
      <c r="V79" s="3"/>
      <c r="W79" s="3"/>
      <c r="X79" s="3"/>
      <c r="Y79" s="3"/>
      <c r="Z79" s="3"/>
      <c r="AA79" s="3"/>
    </row>
    <row r="80" spans="1:27" ht="15.75" customHeight="1">
      <c r="A80" s="19"/>
      <c r="B80" s="19"/>
      <c r="C80" s="3"/>
      <c r="D80" s="3"/>
      <c r="E80" s="3"/>
      <c r="F80" s="3"/>
      <c r="G80" s="3"/>
      <c r="H80" s="3"/>
      <c r="I80" s="3"/>
      <c r="J80" s="3"/>
      <c r="K80" s="3"/>
      <c r="L80" s="20"/>
      <c r="M80" s="3"/>
      <c r="N80" s="20"/>
      <c r="O80" s="21"/>
      <c r="P80" s="3"/>
      <c r="Q80" s="3"/>
      <c r="R80" s="3"/>
      <c r="S80" s="3"/>
      <c r="T80" s="150"/>
      <c r="U80" s="3"/>
      <c r="V80" s="3"/>
      <c r="W80" s="3"/>
      <c r="X80" s="3"/>
      <c r="Y80" s="3"/>
      <c r="Z80" s="3"/>
      <c r="AA80" s="3"/>
    </row>
    <row r="81" spans="1:27" ht="15.75" customHeight="1">
      <c r="A81" s="19"/>
      <c r="B81" s="19"/>
      <c r="C81" s="3"/>
      <c r="D81" s="3"/>
      <c r="E81" s="3"/>
      <c r="F81" s="3"/>
      <c r="G81" s="3"/>
      <c r="H81" s="3"/>
      <c r="I81" s="3"/>
      <c r="J81" s="3"/>
      <c r="K81" s="3"/>
      <c r="L81" s="20"/>
      <c r="M81" s="3"/>
      <c r="N81" s="20"/>
      <c r="O81" s="21"/>
      <c r="P81" s="3"/>
      <c r="Q81" s="3"/>
      <c r="R81" s="3"/>
      <c r="S81" s="3"/>
      <c r="T81" s="150"/>
      <c r="U81" s="3"/>
      <c r="V81" s="3"/>
      <c r="W81" s="3"/>
      <c r="X81" s="3"/>
      <c r="Y81" s="3"/>
      <c r="Z81" s="3"/>
      <c r="AA81" s="3"/>
    </row>
    <row r="82" spans="1:27" ht="15.75" customHeight="1">
      <c r="A82" s="19"/>
      <c r="B82" s="19"/>
      <c r="C82" s="3"/>
      <c r="D82" s="3"/>
      <c r="E82" s="3"/>
      <c r="F82" s="3"/>
      <c r="G82" s="3"/>
      <c r="H82" s="3"/>
      <c r="I82" s="3"/>
      <c r="J82" s="3"/>
      <c r="K82" s="3"/>
      <c r="L82" s="20"/>
      <c r="M82" s="3"/>
      <c r="N82" s="20"/>
      <c r="O82" s="21"/>
      <c r="P82" s="3"/>
      <c r="Q82" s="3"/>
      <c r="R82" s="3"/>
      <c r="S82" s="3"/>
      <c r="T82" s="150"/>
      <c r="U82" s="3"/>
      <c r="V82" s="3"/>
      <c r="W82" s="3"/>
      <c r="X82" s="3"/>
      <c r="Y82" s="3"/>
      <c r="Z82" s="3"/>
      <c r="AA82" s="3"/>
    </row>
    <row r="83" spans="1:27" ht="15.75" customHeight="1">
      <c r="A83" s="19"/>
      <c r="B83" s="19"/>
      <c r="C83" s="3"/>
      <c r="D83" s="3"/>
      <c r="E83" s="3"/>
      <c r="F83" s="3"/>
      <c r="G83" s="3"/>
      <c r="H83" s="3"/>
      <c r="I83" s="3"/>
      <c r="J83" s="3"/>
      <c r="K83" s="3"/>
      <c r="L83" s="20"/>
      <c r="M83" s="3"/>
      <c r="N83" s="20"/>
      <c r="O83" s="21"/>
      <c r="P83" s="3"/>
      <c r="Q83" s="3"/>
      <c r="R83" s="3"/>
      <c r="S83" s="3"/>
      <c r="T83" s="150"/>
      <c r="U83" s="3"/>
      <c r="V83" s="3"/>
      <c r="W83" s="3"/>
      <c r="X83" s="3"/>
      <c r="Y83" s="3"/>
      <c r="Z83" s="3"/>
      <c r="AA83" s="3"/>
    </row>
    <row r="84" spans="1:27" ht="15.75" customHeight="1">
      <c r="A84" s="19"/>
      <c r="B84" s="19"/>
      <c r="C84" s="3"/>
      <c r="D84" s="3"/>
      <c r="E84" s="3"/>
      <c r="F84" s="3"/>
      <c r="G84" s="3"/>
      <c r="H84" s="3"/>
      <c r="I84" s="3"/>
      <c r="J84" s="3"/>
      <c r="K84" s="3"/>
      <c r="L84" s="20"/>
      <c r="M84" s="3"/>
      <c r="N84" s="20"/>
      <c r="O84" s="21"/>
      <c r="P84" s="3"/>
      <c r="Q84" s="3"/>
      <c r="R84" s="3"/>
      <c r="S84" s="3"/>
      <c r="T84" s="150"/>
      <c r="U84" s="3"/>
      <c r="V84" s="3"/>
      <c r="W84" s="3"/>
      <c r="X84" s="3"/>
      <c r="Y84" s="3"/>
      <c r="Z84" s="3"/>
      <c r="AA84" s="3"/>
    </row>
    <row r="85" spans="1:27" ht="15.75" customHeight="1">
      <c r="A85" s="19"/>
      <c r="B85" s="19"/>
      <c r="C85" s="3"/>
      <c r="D85" s="3"/>
      <c r="E85" s="3"/>
      <c r="F85" s="3"/>
      <c r="G85" s="3"/>
      <c r="H85" s="3"/>
      <c r="I85" s="3"/>
      <c r="J85" s="3"/>
      <c r="K85" s="3"/>
      <c r="L85" s="20"/>
      <c r="M85" s="3"/>
      <c r="N85" s="20"/>
      <c r="O85" s="21"/>
      <c r="P85" s="3"/>
      <c r="Q85" s="3"/>
      <c r="R85" s="3"/>
      <c r="S85" s="3"/>
      <c r="T85" s="150"/>
      <c r="U85" s="3"/>
      <c r="V85" s="3"/>
      <c r="W85" s="3"/>
      <c r="X85" s="3"/>
      <c r="Y85" s="3"/>
      <c r="Z85" s="3"/>
      <c r="AA85" s="3"/>
    </row>
    <row r="86" spans="1:27" ht="15.75" customHeight="1">
      <c r="A86" s="19"/>
      <c r="B86" s="19"/>
      <c r="C86" s="3"/>
      <c r="D86" s="3"/>
      <c r="E86" s="3"/>
      <c r="F86" s="3"/>
      <c r="G86" s="3"/>
      <c r="H86" s="3"/>
      <c r="I86" s="3"/>
      <c r="J86" s="3"/>
      <c r="K86" s="3"/>
      <c r="L86" s="20"/>
      <c r="M86" s="3"/>
      <c r="N86" s="20"/>
      <c r="O86" s="21"/>
      <c r="P86" s="3"/>
      <c r="Q86" s="3"/>
      <c r="R86" s="3"/>
      <c r="S86" s="3"/>
      <c r="T86" s="150"/>
      <c r="U86" s="3"/>
      <c r="V86" s="3"/>
      <c r="W86" s="3"/>
      <c r="X86" s="3"/>
      <c r="Y86" s="3"/>
      <c r="Z86" s="3"/>
      <c r="AA86" s="3"/>
    </row>
    <row r="87" spans="1:27" ht="15.75" customHeight="1">
      <c r="A87" s="19"/>
      <c r="B87" s="19"/>
      <c r="C87" s="3"/>
      <c r="D87" s="3"/>
      <c r="E87" s="3"/>
      <c r="F87" s="3"/>
      <c r="G87" s="3"/>
      <c r="H87" s="3"/>
      <c r="I87" s="3"/>
      <c r="J87" s="3"/>
      <c r="K87" s="3"/>
      <c r="L87" s="20"/>
      <c r="M87" s="3"/>
      <c r="N87" s="20"/>
      <c r="O87" s="21"/>
      <c r="P87" s="3"/>
      <c r="Q87" s="3"/>
      <c r="R87" s="3"/>
      <c r="S87" s="3"/>
      <c r="T87" s="150"/>
      <c r="U87" s="3"/>
      <c r="V87" s="3"/>
      <c r="W87" s="3"/>
      <c r="X87" s="3"/>
      <c r="Y87" s="2"/>
      <c r="Z87" s="3"/>
      <c r="AA87" s="3"/>
    </row>
    <row r="88" spans="1:27" ht="15.75" customHeight="1">
      <c r="A88" s="19"/>
      <c r="B88" s="19"/>
      <c r="C88" s="3"/>
      <c r="D88" s="3"/>
      <c r="E88" s="3"/>
      <c r="F88" s="3"/>
      <c r="G88" s="3"/>
      <c r="H88" s="3"/>
      <c r="I88" s="3"/>
      <c r="J88" s="3"/>
      <c r="K88" s="3"/>
      <c r="L88" s="20"/>
      <c r="M88" s="3"/>
      <c r="N88" s="20"/>
      <c r="O88" s="21"/>
      <c r="P88" s="3"/>
      <c r="Q88" s="3"/>
      <c r="R88" s="3"/>
      <c r="S88" s="3"/>
      <c r="T88" s="150"/>
      <c r="U88" s="3"/>
      <c r="V88" s="3"/>
      <c r="W88" s="3"/>
      <c r="X88" s="3"/>
      <c r="Y88" s="22"/>
      <c r="Z88" s="3"/>
      <c r="AA88" s="3"/>
    </row>
    <row r="89" spans="1:27" ht="15.75" customHeight="1">
      <c r="A89" s="19"/>
      <c r="B89" s="19"/>
      <c r="C89" s="3"/>
      <c r="D89" s="3"/>
      <c r="E89" s="3"/>
      <c r="F89" s="3"/>
      <c r="G89" s="3"/>
      <c r="H89" s="3"/>
      <c r="I89" s="3"/>
      <c r="J89" s="3"/>
      <c r="K89" s="3"/>
      <c r="L89" s="20"/>
      <c r="M89" s="3"/>
      <c r="N89" s="20"/>
      <c r="O89" s="21"/>
      <c r="P89" s="3"/>
      <c r="Q89" s="3"/>
      <c r="R89" s="3"/>
      <c r="S89" s="3"/>
      <c r="T89" s="150"/>
      <c r="U89" s="3"/>
      <c r="V89" s="3"/>
      <c r="W89" s="3"/>
      <c r="X89" s="3"/>
      <c r="Y89" s="22"/>
      <c r="Z89" s="3"/>
      <c r="AA89" s="3"/>
    </row>
    <row r="90" spans="1:27" ht="15.75" customHeight="1">
      <c r="A90" s="19"/>
      <c r="B90" s="19"/>
      <c r="C90" s="3"/>
      <c r="D90" s="3"/>
      <c r="E90" s="3"/>
      <c r="F90" s="3"/>
      <c r="G90" s="3"/>
      <c r="H90" s="3"/>
      <c r="I90" s="3"/>
      <c r="J90" s="3"/>
      <c r="K90" s="3"/>
      <c r="L90" s="20"/>
      <c r="M90" s="3"/>
      <c r="N90" s="20"/>
      <c r="O90" s="21"/>
      <c r="P90" s="3"/>
      <c r="Q90" s="3"/>
      <c r="R90" s="3"/>
      <c r="S90" s="3"/>
      <c r="T90" s="150"/>
      <c r="U90" s="3"/>
      <c r="V90" s="3"/>
      <c r="W90" s="3"/>
      <c r="X90" s="3"/>
      <c r="Y90" s="22"/>
      <c r="Z90" s="3"/>
      <c r="AA90" s="3"/>
    </row>
    <row r="91" spans="1:27" ht="15.75" customHeight="1">
      <c r="A91" s="19"/>
      <c r="B91" s="19"/>
      <c r="C91" s="3"/>
      <c r="D91" s="3"/>
      <c r="E91" s="3"/>
      <c r="F91" s="3"/>
      <c r="G91" s="3"/>
      <c r="H91" s="3"/>
      <c r="I91" s="3"/>
      <c r="J91" s="3"/>
      <c r="K91" s="3"/>
      <c r="L91" s="20"/>
      <c r="M91" s="3"/>
      <c r="N91" s="20"/>
      <c r="O91" s="21"/>
      <c r="P91" s="3"/>
      <c r="Q91" s="3"/>
      <c r="R91" s="3"/>
      <c r="S91" s="3"/>
      <c r="T91" s="150"/>
      <c r="U91" s="3"/>
      <c r="V91" s="3"/>
      <c r="W91" s="3"/>
      <c r="X91" s="3"/>
      <c r="Y91" s="22"/>
      <c r="Z91" s="3"/>
      <c r="AA91" s="3"/>
    </row>
    <row r="92" spans="1:27" ht="15.75" customHeight="1">
      <c r="A92" s="19"/>
      <c r="B92" s="19"/>
      <c r="C92" s="3"/>
      <c r="D92" s="3"/>
      <c r="E92" s="3"/>
      <c r="F92" s="3"/>
      <c r="G92" s="3"/>
      <c r="H92" s="3"/>
      <c r="I92" s="3"/>
      <c r="J92" s="3"/>
      <c r="K92" s="3"/>
      <c r="L92" s="20"/>
      <c r="M92" s="3"/>
      <c r="N92" s="20"/>
      <c r="O92" s="21"/>
      <c r="P92" s="3"/>
      <c r="Q92" s="3"/>
      <c r="R92" s="3"/>
      <c r="S92" s="3"/>
      <c r="T92" s="150"/>
      <c r="U92" s="3"/>
      <c r="V92" s="3"/>
      <c r="W92" s="3"/>
      <c r="X92" s="3"/>
      <c r="Y92" s="22"/>
      <c r="Z92" s="3"/>
      <c r="AA92" s="3"/>
    </row>
    <row r="93" spans="1:27" ht="15.75" customHeight="1">
      <c r="A93" s="19"/>
      <c r="B93" s="19"/>
      <c r="C93" s="3"/>
      <c r="D93" s="3"/>
      <c r="E93" s="3"/>
      <c r="F93" s="3"/>
      <c r="G93" s="3"/>
      <c r="H93" s="3"/>
      <c r="I93" s="3"/>
      <c r="J93" s="3"/>
      <c r="K93" s="3"/>
      <c r="L93" s="20"/>
      <c r="M93" s="3"/>
      <c r="N93" s="20"/>
      <c r="O93" s="21"/>
      <c r="P93" s="3"/>
      <c r="Q93" s="3"/>
      <c r="R93" s="3"/>
      <c r="S93" s="3"/>
      <c r="T93" s="150"/>
      <c r="U93" s="3"/>
      <c r="V93" s="3"/>
      <c r="W93" s="3"/>
      <c r="X93" s="3"/>
      <c r="Y93" s="22"/>
      <c r="Z93" s="3"/>
      <c r="AA93" s="3"/>
    </row>
    <row r="94" spans="1:27" ht="15.75" customHeight="1">
      <c r="A94" s="19"/>
      <c r="B94" s="19"/>
      <c r="C94" s="3"/>
      <c r="D94" s="3"/>
      <c r="E94" s="3"/>
      <c r="F94" s="3"/>
      <c r="G94" s="3"/>
      <c r="H94" s="3"/>
      <c r="I94" s="3"/>
      <c r="J94" s="3"/>
      <c r="K94" s="3"/>
      <c r="L94" s="20"/>
      <c r="M94" s="3"/>
      <c r="N94" s="20"/>
      <c r="O94" s="21"/>
      <c r="P94" s="3"/>
      <c r="Q94" s="3"/>
      <c r="R94" s="3"/>
      <c r="S94" s="3"/>
      <c r="T94" s="150"/>
      <c r="U94" s="3"/>
      <c r="V94" s="3"/>
      <c r="W94" s="3"/>
      <c r="X94" s="3"/>
      <c r="Y94" s="22"/>
      <c r="Z94" s="3"/>
      <c r="AA94" s="3"/>
    </row>
    <row r="95" spans="1:27" ht="15.75" customHeight="1">
      <c r="A95" s="19"/>
      <c r="B95" s="19"/>
      <c r="C95" s="3"/>
      <c r="D95" s="3"/>
      <c r="E95" s="3"/>
      <c r="F95" s="3"/>
      <c r="G95" s="3"/>
      <c r="H95" s="3"/>
      <c r="I95" s="3"/>
      <c r="J95" s="3"/>
      <c r="K95" s="3"/>
      <c r="L95" s="20"/>
      <c r="M95" s="3"/>
      <c r="N95" s="20"/>
      <c r="O95" s="21"/>
      <c r="P95" s="3"/>
      <c r="Q95" s="3"/>
      <c r="R95" s="3"/>
      <c r="S95" s="3"/>
      <c r="T95" s="150"/>
      <c r="U95" s="3"/>
      <c r="V95" s="3"/>
      <c r="W95" s="3"/>
      <c r="X95" s="3"/>
      <c r="Y95" s="22"/>
      <c r="Z95" s="3"/>
      <c r="AA95" s="3"/>
    </row>
    <row r="96" spans="1:27" ht="15.75" customHeight="1">
      <c r="A96" s="19"/>
      <c r="B96" s="19"/>
      <c r="C96" s="3"/>
      <c r="D96" s="3"/>
      <c r="E96" s="3"/>
      <c r="F96" s="3"/>
      <c r="G96" s="3"/>
      <c r="H96" s="3"/>
      <c r="I96" s="3"/>
      <c r="J96" s="3"/>
      <c r="K96" s="3"/>
      <c r="L96" s="20"/>
      <c r="M96" s="3"/>
      <c r="N96" s="20"/>
      <c r="O96" s="21"/>
      <c r="P96" s="3"/>
      <c r="Q96" s="3"/>
      <c r="R96" s="3"/>
      <c r="S96" s="3"/>
      <c r="T96" s="150"/>
      <c r="U96" s="3"/>
      <c r="V96" s="3"/>
      <c r="W96" s="3"/>
      <c r="X96" s="3"/>
      <c r="Y96" s="22"/>
      <c r="Z96" s="3"/>
      <c r="AA96" s="3"/>
    </row>
    <row r="97" spans="1:27" ht="15.75" customHeight="1">
      <c r="A97" s="19"/>
      <c r="B97" s="19"/>
      <c r="C97" s="3"/>
      <c r="D97" s="3"/>
      <c r="E97" s="3"/>
      <c r="F97" s="3"/>
      <c r="G97" s="3"/>
      <c r="H97" s="3"/>
      <c r="I97" s="3"/>
      <c r="J97" s="3"/>
      <c r="K97" s="3"/>
      <c r="L97" s="20"/>
      <c r="M97" s="3"/>
      <c r="N97" s="20"/>
      <c r="O97" s="21"/>
      <c r="P97" s="3"/>
      <c r="Q97" s="3"/>
      <c r="R97" s="3"/>
      <c r="S97" s="3"/>
      <c r="T97" s="150"/>
      <c r="U97" s="3"/>
      <c r="V97" s="3"/>
      <c r="W97" s="3"/>
      <c r="X97" s="3"/>
      <c r="Y97" s="22"/>
      <c r="Z97" s="3"/>
      <c r="AA97" s="3"/>
    </row>
    <row r="98" spans="1:27" ht="15.75" customHeight="1">
      <c r="A98" s="19"/>
      <c r="B98" s="19"/>
      <c r="C98" s="3"/>
      <c r="D98" s="3"/>
      <c r="E98" s="3"/>
      <c r="F98" s="3"/>
      <c r="G98" s="3"/>
      <c r="H98" s="3"/>
      <c r="I98" s="3"/>
      <c r="J98" s="3"/>
      <c r="K98" s="3"/>
      <c r="L98" s="20"/>
      <c r="M98" s="3"/>
      <c r="N98" s="20"/>
      <c r="O98" s="21"/>
      <c r="P98" s="3"/>
      <c r="Q98" s="3"/>
      <c r="R98" s="3"/>
      <c r="S98" s="3"/>
      <c r="T98" s="150"/>
      <c r="U98" s="3"/>
      <c r="V98" s="3"/>
      <c r="W98" s="3"/>
      <c r="X98" s="3"/>
      <c r="Y98" s="22"/>
      <c r="Z98" s="3"/>
      <c r="AA98" s="3"/>
    </row>
    <row r="99" spans="1:27" ht="15.75" customHeight="1">
      <c r="A99" s="19"/>
      <c r="B99" s="19"/>
      <c r="C99" s="3"/>
      <c r="D99" s="3"/>
      <c r="E99" s="3"/>
      <c r="F99" s="3"/>
      <c r="G99" s="3"/>
      <c r="H99" s="3"/>
      <c r="I99" s="3"/>
      <c r="J99" s="3"/>
      <c r="K99" s="3"/>
      <c r="L99" s="20"/>
      <c r="M99" s="3"/>
      <c r="N99" s="20"/>
      <c r="O99" s="21"/>
      <c r="P99" s="3"/>
      <c r="Q99" s="3"/>
      <c r="R99" s="3"/>
      <c r="S99" s="3"/>
      <c r="T99" s="150"/>
      <c r="U99" s="3"/>
      <c r="V99" s="3"/>
      <c r="W99" s="3"/>
      <c r="X99" s="3"/>
      <c r="Y99" s="22"/>
      <c r="Z99" s="3"/>
      <c r="AA99" s="3"/>
    </row>
    <row r="100" spans="1:27" ht="15.75" customHeight="1">
      <c r="A100" s="19"/>
      <c r="B100" s="19"/>
      <c r="C100" s="3"/>
      <c r="D100" s="3"/>
      <c r="E100" s="3"/>
      <c r="F100" s="3"/>
      <c r="G100" s="3"/>
      <c r="H100" s="3"/>
      <c r="I100" s="3"/>
      <c r="J100" s="3"/>
      <c r="K100" s="3"/>
      <c r="L100" s="20"/>
      <c r="M100" s="3"/>
      <c r="N100" s="20"/>
      <c r="O100" s="21"/>
      <c r="P100" s="3"/>
      <c r="Q100" s="3"/>
      <c r="R100" s="3"/>
      <c r="S100" s="3"/>
      <c r="T100" s="150"/>
      <c r="U100" s="3"/>
      <c r="V100" s="3"/>
      <c r="W100" s="3"/>
      <c r="X100" s="3"/>
      <c r="Y100" s="22"/>
      <c r="Z100" s="3"/>
      <c r="AA100" s="3"/>
    </row>
    <row r="101" spans="1:27" ht="15.75" customHeight="1">
      <c r="A101" s="19"/>
      <c r="B101" s="19"/>
      <c r="C101" s="3"/>
      <c r="D101" s="3"/>
      <c r="E101" s="3"/>
      <c r="F101" s="3"/>
      <c r="G101" s="3"/>
      <c r="H101" s="3"/>
      <c r="I101" s="3"/>
      <c r="J101" s="3"/>
      <c r="K101" s="3"/>
      <c r="L101" s="20"/>
      <c r="M101" s="3"/>
      <c r="N101" s="20"/>
      <c r="O101" s="21"/>
      <c r="P101" s="3"/>
      <c r="Q101" s="3"/>
      <c r="R101" s="3"/>
      <c r="S101" s="3"/>
      <c r="T101" s="150"/>
      <c r="U101" s="3"/>
      <c r="V101" s="3"/>
      <c r="W101" s="3"/>
      <c r="X101" s="3"/>
      <c r="Y101" s="22"/>
      <c r="Z101" s="3"/>
      <c r="AA101" s="3"/>
    </row>
    <row r="102" spans="1:27" ht="15.75" customHeight="1">
      <c r="A102" s="19"/>
      <c r="B102" s="19"/>
      <c r="C102" s="3"/>
      <c r="D102" s="3"/>
      <c r="E102" s="3"/>
      <c r="F102" s="3"/>
      <c r="G102" s="3"/>
      <c r="H102" s="3"/>
      <c r="I102" s="3"/>
      <c r="J102" s="3"/>
      <c r="K102" s="3"/>
      <c r="L102" s="20"/>
      <c r="M102" s="3"/>
      <c r="N102" s="20"/>
      <c r="O102" s="21"/>
      <c r="P102" s="3"/>
      <c r="Q102" s="3"/>
      <c r="R102" s="3"/>
      <c r="S102" s="3"/>
      <c r="T102" s="150"/>
      <c r="U102" s="3"/>
      <c r="V102" s="3"/>
      <c r="W102" s="3"/>
      <c r="X102" s="3"/>
      <c r="Y102" s="22"/>
      <c r="Z102" s="3"/>
      <c r="AA102" s="3"/>
    </row>
    <row r="103" spans="1:27" ht="15.75" customHeight="1">
      <c r="A103" s="19"/>
      <c r="B103" s="19"/>
      <c r="C103" s="3"/>
      <c r="D103" s="3"/>
      <c r="E103" s="3"/>
      <c r="F103" s="3"/>
      <c r="G103" s="3"/>
      <c r="H103" s="3"/>
      <c r="I103" s="3"/>
      <c r="J103" s="3"/>
      <c r="K103" s="3"/>
      <c r="L103" s="20"/>
      <c r="M103" s="3"/>
      <c r="N103" s="20"/>
      <c r="O103" s="21"/>
      <c r="P103" s="3"/>
      <c r="Q103" s="3"/>
      <c r="R103" s="3"/>
      <c r="S103" s="3"/>
      <c r="T103" s="150"/>
      <c r="U103" s="3"/>
      <c r="V103" s="3"/>
      <c r="W103" s="3"/>
      <c r="X103" s="3"/>
      <c r="Y103" s="22"/>
      <c r="Z103" s="3"/>
      <c r="AA103" s="3"/>
    </row>
    <row r="104" spans="1:27" ht="15.75" customHeight="1">
      <c r="A104" s="19"/>
      <c r="B104" s="19"/>
      <c r="C104" s="3"/>
      <c r="D104" s="3"/>
      <c r="E104" s="3"/>
      <c r="F104" s="3"/>
      <c r="G104" s="3"/>
      <c r="H104" s="3"/>
      <c r="I104" s="3"/>
      <c r="J104" s="3"/>
      <c r="K104" s="3"/>
      <c r="L104" s="20"/>
      <c r="M104" s="3"/>
      <c r="N104" s="20"/>
      <c r="O104" s="21"/>
      <c r="P104" s="3"/>
      <c r="Q104" s="3"/>
      <c r="R104" s="3"/>
      <c r="S104" s="3"/>
      <c r="T104" s="150"/>
      <c r="U104" s="3"/>
      <c r="V104" s="3"/>
      <c r="W104" s="3"/>
      <c r="X104" s="3"/>
      <c r="Y104" s="22"/>
      <c r="Z104" s="3"/>
      <c r="AA104" s="3"/>
    </row>
    <row r="105" spans="1:27" ht="15.75" customHeight="1">
      <c r="A105" s="19"/>
      <c r="B105" s="19"/>
      <c r="C105" s="3"/>
      <c r="D105" s="3"/>
      <c r="E105" s="3"/>
      <c r="F105" s="3"/>
      <c r="G105" s="3"/>
      <c r="H105" s="3"/>
      <c r="I105" s="3"/>
      <c r="J105" s="3"/>
      <c r="K105" s="3"/>
      <c r="L105" s="20"/>
      <c r="M105" s="3"/>
      <c r="N105" s="20"/>
      <c r="O105" s="21"/>
      <c r="P105" s="3"/>
      <c r="Q105" s="3"/>
      <c r="R105" s="3"/>
      <c r="S105" s="3"/>
      <c r="T105" s="150"/>
      <c r="U105" s="3"/>
      <c r="V105" s="3"/>
      <c r="W105" s="3"/>
      <c r="X105" s="3"/>
      <c r="Y105" s="22"/>
      <c r="Z105" s="3"/>
      <c r="AA105" s="3"/>
    </row>
    <row r="106" spans="1:27" ht="15.75" customHeight="1">
      <c r="A106" s="19"/>
      <c r="B106" s="19"/>
      <c r="C106" s="3"/>
      <c r="D106" s="3"/>
      <c r="E106" s="3"/>
      <c r="F106" s="3"/>
      <c r="G106" s="3"/>
      <c r="H106" s="3"/>
      <c r="I106" s="3"/>
      <c r="J106" s="3"/>
      <c r="K106" s="3"/>
      <c r="L106" s="20"/>
      <c r="M106" s="3"/>
      <c r="N106" s="20"/>
      <c r="O106" s="21"/>
      <c r="P106" s="3"/>
      <c r="Q106" s="3"/>
      <c r="R106" s="3"/>
      <c r="S106" s="3"/>
      <c r="T106" s="150"/>
      <c r="U106" s="3"/>
      <c r="V106" s="3"/>
      <c r="W106" s="3"/>
      <c r="X106" s="3"/>
      <c r="Y106" s="22"/>
      <c r="Z106" s="3"/>
      <c r="AA106" s="3"/>
    </row>
    <row r="107" spans="1:27" ht="15.75" customHeight="1">
      <c r="A107" s="19"/>
      <c r="B107" s="19"/>
      <c r="C107" s="3"/>
      <c r="D107" s="3"/>
      <c r="E107" s="3"/>
      <c r="F107" s="3"/>
      <c r="G107" s="3"/>
      <c r="H107" s="3"/>
      <c r="I107" s="3"/>
      <c r="J107" s="3"/>
      <c r="K107" s="3"/>
      <c r="L107" s="20"/>
      <c r="M107" s="3"/>
      <c r="N107" s="20"/>
      <c r="O107" s="21"/>
      <c r="P107" s="3"/>
      <c r="Q107" s="3"/>
      <c r="R107" s="3"/>
      <c r="S107" s="3"/>
      <c r="T107" s="150"/>
      <c r="U107" s="3"/>
      <c r="V107" s="3"/>
      <c r="W107" s="3"/>
      <c r="X107" s="3"/>
      <c r="Y107" s="22"/>
      <c r="Z107" s="3"/>
      <c r="AA107" s="3"/>
    </row>
    <row r="108" spans="1:27" ht="15.75" customHeight="1">
      <c r="A108" s="19"/>
      <c r="B108" s="19"/>
      <c r="C108" s="3"/>
      <c r="D108" s="3"/>
      <c r="E108" s="3"/>
      <c r="F108" s="3"/>
      <c r="G108" s="3"/>
      <c r="H108" s="3"/>
      <c r="I108" s="3"/>
      <c r="J108" s="3"/>
      <c r="K108" s="3"/>
      <c r="L108" s="20"/>
      <c r="M108" s="3"/>
      <c r="N108" s="20"/>
      <c r="O108" s="21"/>
      <c r="P108" s="3"/>
      <c r="Q108" s="3"/>
      <c r="R108" s="3"/>
      <c r="S108" s="3"/>
      <c r="T108" s="150"/>
      <c r="U108" s="3"/>
      <c r="V108" s="3"/>
      <c r="W108" s="3"/>
      <c r="X108" s="3"/>
      <c r="Y108" s="22"/>
      <c r="Z108" s="3"/>
      <c r="AA108" s="3"/>
    </row>
    <row r="109" spans="1:27" ht="15.75" customHeight="1">
      <c r="A109" s="19"/>
      <c r="B109" s="19"/>
      <c r="C109" s="3"/>
      <c r="D109" s="3"/>
      <c r="E109" s="3"/>
      <c r="F109" s="3"/>
      <c r="G109" s="3"/>
      <c r="H109" s="3"/>
      <c r="I109" s="3"/>
      <c r="J109" s="3"/>
      <c r="K109" s="3"/>
      <c r="L109" s="20"/>
      <c r="M109" s="3"/>
      <c r="N109" s="20"/>
      <c r="O109" s="21"/>
      <c r="P109" s="3"/>
      <c r="Q109" s="3"/>
      <c r="R109" s="3"/>
      <c r="S109" s="3"/>
      <c r="T109" s="150"/>
      <c r="U109" s="3"/>
      <c r="V109" s="3"/>
      <c r="W109" s="3"/>
      <c r="X109" s="3"/>
      <c r="Y109" s="22"/>
      <c r="Z109" s="3"/>
      <c r="AA109" s="3"/>
    </row>
    <row r="110" spans="1:27" ht="15.75" customHeight="1">
      <c r="A110" s="19"/>
      <c r="B110" s="19"/>
      <c r="C110" s="3"/>
      <c r="D110" s="3"/>
      <c r="E110" s="3"/>
      <c r="F110" s="3"/>
      <c r="G110" s="3"/>
      <c r="H110" s="3"/>
      <c r="I110" s="3"/>
      <c r="J110" s="3"/>
      <c r="K110" s="3"/>
      <c r="L110" s="20"/>
      <c r="M110" s="3"/>
      <c r="N110" s="20"/>
      <c r="O110" s="21"/>
      <c r="P110" s="3"/>
      <c r="Q110" s="3"/>
      <c r="R110" s="3"/>
      <c r="S110" s="3"/>
      <c r="T110" s="150"/>
      <c r="U110" s="3"/>
      <c r="V110" s="3"/>
      <c r="W110" s="3"/>
      <c r="X110" s="3"/>
      <c r="Y110" s="22"/>
      <c r="Z110" s="3"/>
      <c r="AA110" s="3"/>
    </row>
    <row r="111" spans="1:27" ht="15.75" customHeight="1">
      <c r="A111" s="19"/>
      <c r="B111" s="19"/>
      <c r="C111" s="3"/>
      <c r="D111" s="3"/>
      <c r="E111" s="3"/>
      <c r="F111" s="3"/>
      <c r="G111" s="3"/>
      <c r="H111" s="3"/>
      <c r="I111" s="3"/>
      <c r="J111" s="3"/>
      <c r="K111" s="3"/>
      <c r="L111" s="20"/>
      <c r="M111" s="3"/>
      <c r="N111" s="20"/>
      <c r="O111" s="21"/>
      <c r="P111" s="3"/>
      <c r="Q111" s="3"/>
      <c r="R111" s="3"/>
      <c r="S111" s="3"/>
      <c r="T111" s="150"/>
      <c r="U111" s="3"/>
      <c r="V111" s="3"/>
      <c r="W111" s="3"/>
      <c r="X111" s="3"/>
      <c r="Y111" s="22"/>
      <c r="Z111" s="3"/>
      <c r="AA111" s="3"/>
    </row>
    <row r="112" spans="1:27" ht="15.75" customHeight="1">
      <c r="A112" s="19"/>
      <c r="B112" s="19"/>
      <c r="C112" s="3"/>
      <c r="D112" s="3"/>
      <c r="E112" s="3"/>
      <c r="F112" s="3"/>
      <c r="G112" s="3"/>
      <c r="H112" s="3"/>
      <c r="I112" s="3"/>
      <c r="J112" s="3"/>
      <c r="K112" s="3"/>
      <c r="L112" s="20"/>
      <c r="M112" s="3"/>
      <c r="N112" s="20"/>
      <c r="O112" s="21"/>
      <c r="P112" s="3"/>
      <c r="Q112" s="3"/>
      <c r="R112" s="3"/>
      <c r="S112" s="3"/>
      <c r="T112" s="150"/>
      <c r="U112" s="3"/>
      <c r="V112" s="3"/>
      <c r="W112" s="3"/>
      <c r="X112" s="3"/>
      <c r="Y112" s="22"/>
      <c r="Z112" s="3"/>
      <c r="AA112" s="3"/>
    </row>
    <row r="113" spans="1:27" ht="15.75" customHeight="1">
      <c r="A113" s="19"/>
      <c r="B113" s="19"/>
      <c r="C113" s="3"/>
      <c r="D113" s="3"/>
      <c r="E113" s="3"/>
      <c r="F113" s="3"/>
      <c r="G113" s="3"/>
      <c r="H113" s="3"/>
      <c r="I113" s="3"/>
      <c r="J113" s="3"/>
      <c r="K113" s="3"/>
      <c r="L113" s="20"/>
      <c r="M113" s="3"/>
      <c r="N113" s="20"/>
      <c r="O113" s="21"/>
      <c r="P113" s="3"/>
      <c r="Q113" s="3"/>
      <c r="R113" s="3"/>
      <c r="S113" s="3"/>
      <c r="T113" s="150"/>
      <c r="U113" s="3"/>
      <c r="V113" s="3"/>
      <c r="W113" s="3"/>
      <c r="X113" s="3"/>
      <c r="Y113" s="22"/>
      <c r="Z113" s="3"/>
      <c r="AA113" s="3"/>
    </row>
    <row r="114" spans="1:27" ht="15.75" customHeight="1">
      <c r="A114" s="19"/>
      <c r="B114" s="19"/>
      <c r="C114" s="3"/>
      <c r="D114" s="3"/>
      <c r="E114" s="3"/>
      <c r="F114" s="3"/>
      <c r="G114" s="3"/>
      <c r="H114" s="3"/>
      <c r="I114" s="3"/>
      <c r="J114" s="3"/>
      <c r="K114" s="3"/>
      <c r="L114" s="20"/>
      <c r="M114" s="3"/>
      <c r="N114" s="20"/>
      <c r="O114" s="21"/>
      <c r="P114" s="3"/>
      <c r="Q114" s="3"/>
      <c r="R114" s="3"/>
      <c r="S114" s="3"/>
      <c r="T114" s="150"/>
      <c r="U114" s="3"/>
      <c r="V114" s="3"/>
      <c r="W114" s="3"/>
      <c r="X114" s="3"/>
      <c r="Y114" s="22"/>
      <c r="Z114" s="3"/>
      <c r="AA114" s="3"/>
    </row>
    <row r="115" spans="1:27" ht="15.75" customHeight="1">
      <c r="A115" s="19"/>
      <c r="B115" s="19"/>
      <c r="C115" s="3"/>
      <c r="D115" s="3"/>
      <c r="E115" s="3"/>
      <c r="F115" s="3"/>
      <c r="G115" s="3"/>
      <c r="H115" s="3"/>
      <c r="I115" s="3"/>
      <c r="J115" s="3"/>
      <c r="K115" s="3"/>
      <c r="L115" s="20"/>
      <c r="M115" s="3"/>
      <c r="N115" s="20"/>
      <c r="O115" s="21"/>
      <c r="P115" s="3"/>
      <c r="Q115" s="3"/>
      <c r="R115" s="3"/>
      <c r="S115" s="3"/>
      <c r="T115" s="150"/>
      <c r="U115" s="3"/>
      <c r="V115" s="3"/>
      <c r="W115" s="3"/>
      <c r="X115" s="3"/>
      <c r="Y115" s="22"/>
      <c r="Z115" s="3"/>
      <c r="AA115" s="3"/>
    </row>
    <row r="116" spans="1:27" ht="15.75" customHeight="1">
      <c r="A116" s="19"/>
      <c r="B116" s="19"/>
      <c r="C116" s="3"/>
      <c r="D116" s="3"/>
      <c r="E116" s="3"/>
      <c r="F116" s="3"/>
      <c r="G116" s="3"/>
      <c r="H116" s="3"/>
      <c r="I116" s="3"/>
      <c r="J116" s="3"/>
      <c r="K116" s="3"/>
      <c r="L116" s="20"/>
      <c r="M116" s="3"/>
      <c r="N116" s="20"/>
      <c r="O116" s="21"/>
      <c r="P116" s="3"/>
      <c r="Q116" s="3"/>
      <c r="R116" s="3"/>
      <c r="S116" s="3"/>
      <c r="T116" s="150"/>
      <c r="U116" s="3"/>
      <c r="V116" s="3"/>
      <c r="W116" s="3"/>
      <c r="X116" s="3"/>
      <c r="Y116" s="22"/>
      <c r="Z116" s="3"/>
      <c r="AA116" s="3"/>
    </row>
    <row r="117" spans="1:27" ht="15.75" customHeight="1">
      <c r="A117" s="19"/>
      <c r="B117" s="19"/>
      <c r="C117" s="3"/>
      <c r="D117" s="3"/>
      <c r="E117" s="3"/>
      <c r="F117" s="3"/>
      <c r="G117" s="3"/>
      <c r="H117" s="3"/>
      <c r="I117" s="3"/>
      <c r="J117" s="3"/>
      <c r="K117" s="3"/>
      <c r="L117" s="20"/>
      <c r="M117" s="3"/>
      <c r="N117" s="20"/>
      <c r="O117" s="21"/>
      <c r="P117" s="3"/>
      <c r="Q117" s="3"/>
      <c r="R117" s="3"/>
      <c r="S117" s="3"/>
      <c r="T117" s="150"/>
      <c r="U117" s="3"/>
      <c r="V117" s="3"/>
      <c r="W117" s="3"/>
      <c r="X117" s="3"/>
      <c r="Y117" s="22"/>
      <c r="Z117" s="3"/>
      <c r="AA117" s="3"/>
    </row>
    <row r="118" spans="1:27" ht="15.75" customHeight="1">
      <c r="A118" s="19"/>
      <c r="B118" s="19"/>
      <c r="C118" s="3"/>
      <c r="D118" s="3"/>
      <c r="E118" s="3"/>
      <c r="F118" s="3"/>
      <c r="G118" s="3"/>
      <c r="H118" s="3"/>
      <c r="I118" s="3"/>
      <c r="J118" s="3"/>
      <c r="K118" s="3"/>
      <c r="L118" s="20"/>
      <c r="M118" s="3"/>
      <c r="N118" s="20"/>
      <c r="O118" s="21"/>
      <c r="P118" s="3"/>
      <c r="Q118" s="3"/>
      <c r="R118" s="3"/>
      <c r="S118" s="3"/>
      <c r="T118" s="150"/>
      <c r="U118" s="3"/>
      <c r="V118" s="3"/>
      <c r="W118" s="3"/>
      <c r="X118" s="3"/>
      <c r="Y118" s="22"/>
      <c r="Z118" s="3"/>
      <c r="AA118" s="3"/>
    </row>
    <row r="119" spans="1:27" ht="15.75" customHeight="1">
      <c r="A119" s="19"/>
      <c r="B119" s="19"/>
      <c r="C119" s="3"/>
      <c r="D119" s="3"/>
      <c r="E119" s="3"/>
      <c r="F119" s="3"/>
      <c r="G119" s="3"/>
      <c r="H119" s="3"/>
      <c r="I119" s="3"/>
      <c r="J119" s="3"/>
      <c r="K119" s="3"/>
      <c r="L119" s="20"/>
      <c r="M119" s="3"/>
      <c r="N119" s="20"/>
      <c r="O119" s="21"/>
      <c r="P119" s="3"/>
      <c r="Q119" s="3"/>
      <c r="R119" s="3"/>
      <c r="S119" s="3"/>
      <c r="T119" s="150"/>
      <c r="U119" s="3"/>
      <c r="V119" s="3"/>
      <c r="W119" s="3"/>
      <c r="X119" s="3"/>
      <c r="Y119" s="22"/>
      <c r="Z119" s="3"/>
      <c r="AA119" s="3"/>
    </row>
    <row r="120" spans="1:27" ht="15.75" customHeight="1">
      <c r="A120" s="19"/>
      <c r="B120" s="19"/>
      <c r="C120" s="3"/>
      <c r="D120" s="3"/>
      <c r="E120" s="3"/>
      <c r="F120" s="3"/>
      <c r="G120" s="3"/>
      <c r="H120" s="3"/>
      <c r="I120" s="3"/>
      <c r="J120" s="3"/>
      <c r="K120" s="3"/>
      <c r="L120" s="20"/>
      <c r="M120" s="3"/>
      <c r="N120" s="20"/>
      <c r="O120" s="21"/>
      <c r="P120" s="3"/>
      <c r="Q120" s="3"/>
      <c r="R120" s="3"/>
      <c r="S120" s="3"/>
      <c r="T120" s="150"/>
      <c r="U120" s="3"/>
      <c r="V120" s="3"/>
      <c r="W120" s="3"/>
      <c r="X120" s="3"/>
      <c r="Y120" s="22"/>
      <c r="Z120" s="3"/>
      <c r="AA120" s="3"/>
    </row>
    <row r="121" spans="1:27" ht="15.75" customHeight="1">
      <c r="A121" s="19"/>
      <c r="B121" s="19"/>
      <c r="C121" s="3"/>
      <c r="D121" s="3"/>
      <c r="E121" s="3"/>
      <c r="F121" s="3"/>
      <c r="G121" s="3"/>
      <c r="H121" s="3"/>
      <c r="I121" s="3"/>
      <c r="J121" s="3"/>
      <c r="K121" s="3"/>
      <c r="L121" s="20"/>
      <c r="M121" s="3"/>
      <c r="N121" s="20"/>
      <c r="O121" s="21"/>
      <c r="P121" s="3"/>
      <c r="Q121" s="3"/>
      <c r="R121" s="3"/>
      <c r="S121" s="3"/>
      <c r="T121" s="150"/>
      <c r="U121" s="3"/>
      <c r="V121" s="3"/>
      <c r="W121" s="3"/>
      <c r="X121" s="3"/>
      <c r="Y121" s="22"/>
      <c r="Z121" s="3"/>
      <c r="AA121" s="3"/>
    </row>
    <row r="122" spans="1:27" ht="15.75" customHeight="1">
      <c r="A122" s="19"/>
      <c r="B122" s="19"/>
      <c r="C122" s="3"/>
      <c r="D122" s="3"/>
      <c r="E122" s="3"/>
      <c r="F122" s="3"/>
      <c r="G122" s="3"/>
      <c r="H122" s="3"/>
      <c r="I122" s="3"/>
      <c r="J122" s="3"/>
      <c r="K122" s="3"/>
      <c r="L122" s="20"/>
      <c r="M122" s="3"/>
      <c r="N122" s="20"/>
      <c r="O122" s="21"/>
      <c r="P122" s="3"/>
      <c r="Q122" s="3"/>
      <c r="R122" s="3"/>
      <c r="S122" s="3"/>
      <c r="T122" s="150"/>
      <c r="U122" s="3"/>
      <c r="V122" s="3"/>
      <c r="W122" s="3"/>
      <c r="X122" s="3"/>
      <c r="Y122" s="22"/>
      <c r="Z122" s="3"/>
      <c r="AA122" s="3"/>
    </row>
    <row r="123" spans="1:27" ht="15.75" customHeight="1">
      <c r="A123" s="19"/>
      <c r="B123" s="19"/>
      <c r="C123" s="3"/>
      <c r="D123" s="3"/>
      <c r="E123" s="3"/>
      <c r="F123" s="3"/>
      <c r="G123" s="3"/>
      <c r="H123" s="3"/>
      <c r="I123" s="3"/>
      <c r="J123" s="3"/>
      <c r="K123" s="3"/>
      <c r="L123" s="20"/>
      <c r="M123" s="3"/>
      <c r="N123" s="20"/>
      <c r="O123" s="21"/>
      <c r="P123" s="3"/>
      <c r="Q123" s="3"/>
      <c r="R123" s="3"/>
      <c r="S123" s="3"/>
      <c r="T123" s="150"/>
      <c r="U123" s="3"/>
      <c r="V123" s="3"/>
      <c r="W123" s="3"/>
      <c r="X123" s="3"/>
      <c r="Y123" s="22"/>
      <c r="Z123" s="3"/>
      <c r="AA123" s="3"/>
    </row>
    <row r="124" spans="1:27" ht="15.75" customHeight="1">
      <c r="A124" s="19"/>
      <c r="B124" s="19"/>
      <c r="C124" s="3"/>
      <c r="D124" s="3"/>
      <c r="E124" s="3"/>
      <c r="F124" s="3"/>
      <c r="G124" s="3"/>
      <c r="H124" s="3"/>
      <c r="I124" s="3"/>
      <c r="J124" s="3"/>
      <c r="K124" s="3"/>
      <c r="L124" s="20"/>
      <c r="M124" s="3"/>
      <c r="N124" s="20"/>
      <c r="O124" s="21"/>
      <c r="P124" s="3"/>
      <c r="Q124" s="3"/>
      <c r="R124" s="3"/>
      <c r="S124" s="3"/>
      <c r="T124" s="150"/>
      <c r="U124" s="3"/>
      <c r="V124" s="3"/>
      <c r="W124" s="3"/>
      <c r="X124" s="3"/>
      <c r="Y124" s="22"/>
      <c r="Z124" s="3"/>
      <c r="AA124" s="3"/>
    </row>
    <row r="125" spans="1:27" ht="15.75" customHeight="1">
      <c r="A125" s="19"/>
      <c r="B125" s="19"/>
      <c r="C125" s="3"/>
      <c r="D125" s="3"/>
      <c r="E125" s="3"/>
      <c r="F125" s="3"/>
      <c r="G125" s="3"/>
      <c r="H125" s="3"/>
      <c r="I125" s="3"/>
      <c r="J125" s="3"/>
      <c r="K125" s="3"/>
      <c r="L125" s="20"/>
      <c r="M125" s="3"/>
      <c r="N125" s="20"/>
      <c r="O125" s="21"/>
      <c r="P125" s="3"/>
      <c r="Q125" s="3"/>
      <c r="R125" s="3"/>
      <c r="S125" s="3"/>
      <c r="T125" s="150"/>
      <c r="U125" s="3"/>
      <c r="V125" s="3"/>
      <c r="W125" s="3"/>
      <c r="X125" s="3"/>
      <c r="Y125" s="22"/>
      <c r="Z125" s="3"/>
      <c r="AA125" s="3"/>
    </row>
    <row r="126" spans="1:27" ht="15.75" customHeight="1">
      <c r="A126" s="19"/>
      <c r="B126" s="19"/>
      <c r="C126" s="3"/>
      <c r="D126" s="3"/>
      <c r="E126" s="3"/>
      <c r="F126" s="3"/>
      <c r="G126" s="3"/>
      <c r="H126" s="3"/>
      <c r="I126" s="3"/>
      <c r="J126" s="3"/>
      <c r="K126" s="3"/>
      <c r="L126" s="20"/>
      <c r="M126" s="3"/>
      <c r="N126" s="20"/>
      <c r="O126" s="21"/>
      <c r="P126" s="3"/>
      <c r="Q126" s="3"/>
      <c r="R126" s="3"/>
      <c r="S126" s="3"/>
      <c r="T126" s="150"/>
      <c r="U126" s="3"/>
      <c r="V126" s="3"/>
      <c r="W126" s="3"/>
      <c r="X126" s="3"/>
      <c r="Y126" s="22"/>
      <c r="Z126" s="3"/>
      <c r="AA126" s="3"/>
    </row>
    <row r="127" spans="1:27" ht="15.75" customHeight="1">
      <c r="A127" s="19"/>
      <c r="B127" s="19"/>
      <c r="C127" s="3"/>
      <c r="D127" s="3"/>
      <c r="E127" s="3"/>
      <c r="F127" s="3"/>
      <c r="G127" s="3"/>
      <c r="H127" s="3"/>
      <c r="I127" s="3"/>
      <c r="J127" s="3"/>
      <c r="K127" s="3"/>
      <c r="L127" s="20"/>
      <c r="M127" s="3"/>
      <c r="N127" s="20"/>
      <c r="O127" s="21"/>
      <c r="P127" s="3"/>
      <c r="Q127" s="3"/>
      <c r="R127" s="3"/>
      <c r="S127" s="3"/>
      <c r="T127" s="150"/>
      <c r="U127" s="3"/>
      <c r="V127" s="3"/>
      <c r="W127" s="3"/>
      <c r="X127" s="3"/>
      <c r="Y127" s="22"/>
      <c r="Z127" s="3"/>
      <c r="AA127" s="3"/>
    </row>
    <row r="128" spans="1:27" ht="15.75" customHeight="1">
      <c r="A128" s="19"/>
      <c r="B128" s="19"/>
      <c r="C128" s="3"/>
      <c r="D128" s="3"/>
      <c r="E128" s="3"/>
      <c r="F128" s="3"/>
      <c r="G128" s="3"/>
      <c r="H128" s="3"/>
      <c r="I128" s="3"/>
      <c r="J128" s="3"/>
      <c r="K128" s="3"/>
      <c r="L128" s="20"/>
      <c r="M128" s="3"/>
      <c r="N128" s="20"/>
      <c r="O128" s="21"/>
      <c r="P128" s="3"/>
      <c r="Q128" s="3"/>
      <c r="R128" s="3"/>
      <c r="S128" s="3"/>
      <c r="T128" s="150"/>
      <c r="U128" s="3"/>
      <c r="V128" s="3"/>
      <c r="W128" s="3"/>
      <c r="X128" s="3"/>
      <c r="Y128" s="22"/>
      <c r="Z128" s="3"/>
      <c r="AA128" s="3"/>
    </row>
    <row r="129" spans="1:27" ht="15.75" customHeight="1">
      <c r="A129" s="19"/>
      <c r="B129" s="19"/>
      <c r="C129" s="3"/>
      <c r="D129" s="3"/>
      <c r="E129" s="3"/>
      <c r="F129" s="3"/>
      <c r="G129" s="3"/>
      <c r="H129" s="3"/>
      <c r="I129" s="3"/>
      <c r="J129" s="3"/>
      <c r="K129" s="3"/>
      <c r="L129" s="20"/>
      <c r="M129" s="3"/>
      <c r="N129" s="20"/>
      <c r="O129" s="21"/>
      <c r="P129" s="3"/>
      <c r="Q129" s="3"/>
      <c r="R129" s="3"/>
      <c r="S129" s="3"/>
      <c r="T129" s="150"/>
      <c r="U129" s="3"/>
      <c r="V129" s="3"/>
      <c r="W129" s="3"/>
      <c r="X129" s="3"/>
      <c r="Y129" s="22"/>
      <c r="Z129" s="3"/>
      <c r="AA129" s="3"/>
    </row>
    <row r="130" spans="1:27" ht="15.75" customHeight="1">
      <c r="A130" s="19"/>
      <c r="B130" s="19"/>
      <c r="C130" s="3"/>
      <c r="D130" s="3"/>
      <c r="E130" s="3"/>
      <c r="F130" s="3"/>
      <c r="G130" s="3"/>
      <c r="H130" s="3"/>
      <c r="I130" s="3"/>
      <c r="J130" s="3"/>
      <c r="K130" s="3"/>
      <c r="L130" s="20"/>
      <c r="M130" s="3"/>
      <c r="N130" s="20"/>
      <c r="O130" s="21"/>
      <c r="P130" s="3"/>
      <c r="Q130" s="3"/>
      <c r="R130" s="3"/>
      <c r="S130" s="3"/>
      <c r="T130" s="150"/>
      <c r="U130" s="3"/>
      <c r="V130" s="3"/>
      <c r="W130" s="3"/>
      <c r="X130" s="3"/>
      <c r="Y130" s="22"/>
      <c r="Z130" s="3"/>
      <c r="AA130" s="3"/>
    </row>
    <row r="131" spans="1:27" ht="15.75" customHeight="1">
      <c r="A131" s="19"/>
      <c r="B131" s="19"/>
      <c r="C131" s="3"/>
      <c r="D131" s="3"/>
      <c r="E131" s="3"/>
      <c r="F131" s="3"/>
      <c r="G131" s="3"/>
      <c r="H131" s="3"/>
      <c r="I131" s="3"/>
      <c r="J131" s="3"/>
      <c r="K131" s="3"/>
      <c r="L131" s="20"/>
      <c r="M131" s="3"/>
      <c r="N131" s="20"/>
      <c r="O131" s="21"/>
      <c r="P131" s="3"/>
      <c r="Q131" s="3"/>
      <c r="R131" s="3"/>
      <c r="S131" s="3"/>
      <c r="T131" s="150"/>
      <c r="U131" s="3"/>
      <c r="V131" s="3"/>
      <c r="W131" s="3"/>
      <c r="X131" s="3"/>
      <c r="Y131" s="22"/>
      <c r="Z131" s="3"/>
      <c r="AA131" s="3"/>
    </row>
    <row r="132" spans="1:27" ht="15.75" customHeight="1">
      <c r="A132" s="19"/>
      <c r="B132" s="19"/>
      <c r="C132" s="3"/>
      <c r="D132" s="3"/>
      <c r="E132" s="3"/>
      <c r="F132" s="3"/>
      <c r="G132" s="3"/>
      <c r="H132" s="3"/>
      <c r="I132" s="3"/>
      <c r="J132" s="3"/>
      <c r="K132" s="3"/>
      <c r="L132" s="20"/>
      <c r="M132" s="3"/>
      <c r="N132" s="20"/>
      <c r="O132" s="21"/>
      <c r="P132" s="3"/>
      <c r="Q132" s="3"/>
      <c r="R132" s="3"/>
      <c r="S132" s="3"/>
      <c r="T132" s="150"/>
      <c r="U132" s="3"/>
      <c r="V132" s="3"/>
      <c r="W132" s="3"/>
      <c r="X132" s="3"/>
      <c r="Y132" s="22"/>
      <c r="Z132" s="3"/>
      <c r="AA132" s="3"/>
    </row>
    <row r="133" spans="1:27" ht="15.75" customHeight="1">
      <c r="A133" s="19"/>
      <c r="B133" s="19"/>
      <c r="C133" s="3"/>
      <c r="D133" s="3"/>
      <c r="E133" s="3"/>
      <c r="F133" s="3"/>
      <c r="G133" s="3"/>
      <c r="H133" s="3"/>
      <c r="I133" s="3"/>
      <c r="J133" s="3"/>
      <c r="K133" s="3"/>
      <c r="L133" s="20"/>
      <c r="M133" s="3"/>
      <c r="N133" s="20"/>
      <c r="O133" s="21"/>
      <c r="P133" s="3"/>
      <c r="Q133" s="3"/>
      <c r="R133" s="3"/>
      <c r="S133" s="3"/>
      <c r="T133" s="150"/>
      <c r="U133" s="3"/>
      <c r="V133" s="3"/>
      <c r="W133" s="3"/>
      <c r="X133" s="3"/>
      <c r="Y133" s="22"/>
      <c r="Z133" s="3"/>
      <c r="AA133" s="3"/>
    </row>
    <row r="134" spans="1:27" ht="15.75" customHeight="1">
      <c r="A134" s="19"/>
      <c r="B134" s="19"/>
      <c r="C134" s="3"/>
      <c r="D134" s="3"/>
      <c r="E134" s="3"/>
      <c r="F134" s="3"/>
      <c r="G134" s="3"/>
      <c r="H134" s="3"/>
      <c r="I134" s="3"/>
      <c r="J134" s="3"/>
      <c r="K134" s="3"/>
      <c r="L134" s="20"/>
      <c r="M134" s="3"/>
      <c r="N134" s="20"/>
      <c r="O134" s="21"/>
      <c r="P134" s="3"/>
      <c r="Q134" s="3"/>
      <c r="R134" s="3"/>
      <c r="S134" s="3"/>
      <c r="T134" s="150"/>
      <c r="U134" s="3"/>
      <c r="V134" s="3"/>
      <c r="W134" s="3"/>
      <c r="X134" s="3"/>
      <c r="Y134" s="22"/>
      <c r="Z134" s="3"/>
      <c r="AA134" s="3"/>
    </row>
    <row r="135" spans="1:27" ht="15.75" customHeight="1">
      <c r="A135" s="19"/>
      <c r="B135" s="19"/>
      <c r="C135" s="3"/>
      <c r="D135" s="3"/>
      <c r="E135" s="3"/>
      <c r="F135" s="3"/>
      <c r="G135" s="3"/>
      <c r="H135" s="3"/>
      <c r="I135" s="3"/>
      <c r="J135" s="3"/>
      <c r="K135" s="3"/>
      <c r="L135" s="20"/>
      <c r="M135" s="3"/>
      <c r="N135" s="20"/>
      <c r="O135" s="21"/>
      <c r="P135" s="3"/>
      <c r="Q135" s="3"/>
      <c r="R135" s="3"/>
      <c r="S135" s="3"/>
      <c r="T135" s="150"/>
      <c r="U135" s="3"/>
      <c r="V135" s="3"/>
      <c r="W135" s="3"/>
      <c r="X135" s="3"/>
      <c r="Y135" s="22"/>
      <c r="Z135" s="3"/>
      <c r="AA135" s="3"/>
    </row>
    <row r="136" spans="1:27" ht="15.75" customHeight="1">
      <c r="A136" s="19"/>
      <c r="B136" s="19"/>
      <c r="C136" s="3"/>
      <c r="D136" s="3"/>
      <c r="E136" s="3"/>
      <c r="F136" s="3"/>
      <c r="G136" s="3"/>
      <c r="H136" s="3"/>
      <c r="I136" s="3"/>
      <c r="J136" s="3"/>
      <c r="K136" s="3"/>
      <c r="L136" s="20"/>
      <c r="M136" s="3"/>
      <c r="N136" s="20"/>
      <c r="O136" s="21"/>
      <c r="P136" s="3"/>
      <c r="Q136" s="3"/>
      <c r="R136" s="3"/>
      <c r="S136" s="3"/>
      <c r="T136" s="150"/>
      <c r="U136" s="3"/>
      <c r="V136" s="3"/>
      <c r="W136" s="3"/>
      <c r="X136" s="3"/>
      <c r="Y136" s="22"/>
      <c r="Z136" s="3"/>
      <c r="AA136" s="3"/>
    </row>
    <row r="137" spans="1:27" ht="15.75" customHeight="1">
      <c r="A137" s="19"/>
      <c r="B137" s="19"/>
      <c r="C137" s="3"/>
      <c r="D137" s="3"/>
      <c r="E137" s="3"/>
      <c r="F137" s="3"/>
      <c r="G137" s="3"/>
      <c r="H137" s="3"/>
      <c r="I137" s="3"/>
      <c r="J137" s="3"/>
      <c r="K137" s="3"/>
      <c r="L137" s="20"/>
      <c r="M137" s="3"/>
      <c r="N137" s="20"/>
      <c r="O137" s="21"/>
      <c r="P137" s="3"/>
      <c r="Q137" s="3"/>
      <c r="R137" s="3"/>
      <c r="S137" s="3"/>
      <c r="T137" s="150"/>
      <c r="U137" s="3"/>
      <c r="V137" s="3"/>
      <c r="W137" s="3"/>
      <c r="X137" s="3"/>
      <c r="Y137" s="22"/>
      <c r="Z137" s="3"/>
      <c r="AA137" s="3"/>
    </row>
    <row r="138" spans="1:27" ht="15.75" customHeight="1">
      <c r="A138" s="19"/>
      <c r="B138" s="19"/>
      <c r="C138" s="3"/>
      <c r="D138" s="3"/>
      <c r="E138" s="3"/>
      <c r="F138" s="3"/>
      <c r="G138" s="3"/>
      <c r="H138" s="3"/>
      <c r="I138" s="3"/>
      <c r="J138" s="3"/>
      <c r="K138" s="3"/>
      <c r="L138" s="20"/>
      <c r="M138" s="3"/>
      <c r="N138" s="20"/>
      <c r="O138" s="21"/>
      <c r="P138" s="3"/>
      <c r="Q138" s="3"/>
      <c r="R138" s="3"/>
      <c r="S138" s="3"/>
      <c r="T138" s="150"/>
      <c r="U138" s="3"/>
      <c r="V138" s="3"/>
      <c r="W138" s="3"/>
      <c r="X138" s="3"/>
      <c r="Y138" s="22"/>
      <c r="Z138" s="3"/>
      <c r="AA138" s="3"/>
    </row>
    <row r="139" spans="1:27" ht="15.75" customHeight="1">
      <c r="A139" s="19"/>
      <c r="B139" s="19"/>
      <c r="C139" s="3"/>
      <c r="D139" s="3"/>
      <c r="E139" s="3"/>
      <c r="F139" s="3"/>
      <c r="G139" s="3"/>
      <c r="H139" s="3"/>
      <c r="I139" s="3"/>
      <c r="J139" s="3"/>
      <c r="K139" s="3"/>
      <c r="L139" s="20"/>
      <c r="M139" s="3"/>
      <c r="N139" s="20"/>
      <c r="O139" s="21"/>
      <c r="P139" s="3"/>
      <c r="Q139" s="3"/>
      <c r="R139" s="3"/>
      <c r="S139" s="3"/>
      <c r="T139" s="150"/>
      <c r="U139" s="3"/>
      <c r="V139" s="3"/>
      <c r="W139" s="3"/>
      <c r="X139" s="3"/>
      <c r="Y139" s="22"/>
      <c r="Z139" s="3"/>
      <c r="AA139" s="3"/>
    </row>
    <row r="140" spans="1:27" ht="15.75" customHeight="1">
      <c r="A140" s="19"/>
      <c r="B140" s="19"/>
      <c r="C140" s="3"/>
      <c r="D140" s="3"/>
      <c r="E140" s="3"/>
      <c r="F140" s="3"/>
      <c r="G140" s="3"/>
      <c r="H140" s="3"/>
      <c r="I140" s="3"/>
      <c r="J140" s="3"/>
      <c r="K140" s="3"/>
      <c r="L140" s="20"/>
      <c r="M140" s="3"/>
      <c r="N140" s="20"/>
      <c r="O140" s="21"/>
      <c r="P140" s="3"/>
      <c r="Q140" s="3"/>
      <c r="R140" s="3"/>
      <c r="S140" s="3"/>
      <c r="T140" s="150"/>
      <c r="U140" s="3"/>
      <c r="V140" s="3"/>
      <c r="W140" s="3"/>
      <c r="X140" s="3"/>
      <c r="Y140" s="22"/>
      <c r="Z140" s="3"/>
      <c r="AA140" s="3"/>
    </row>
    <row r="141" spans="1:27" ht="15.75" customHeight="1">
      <c r="A141" s="19"/>
      <c r="B141" s="19"/>
      <c r="C141" s="3"/>
      <c r="D141" s="3"/>
      <c r="E141" s="3"/>
      <c r="F141" s="3"/>
      <c r="G141" s="3"/>
      <c r="H141" s="3"/>
      <c r="I141" s="3"/>
      <c r="J141" s="3"/>
      <c r="K141" s="3"/>
      <c r="L141" s="20"/>
      <c r="M141" s="3"/>
      <c r="N141" s="20"/>
      <c r="O141" s="21"/>
      <c r="P141" s="3"/>
      <c r="Q141" s="3"/>
      <c r="R141" s="3"/>
      <c r="S141" s="3"/>
      <c r="T141" s="150"/>
      <c r="U141" s="3"/>
      <c r="V141" s="3"/>
      <c r="W141" s="3"/>
      <c r="X141" s="3"/>
      <c r="Y141" s="22"/>
      <c r="Z141" s="3"/>
      <c r="AA141" s="3"/>
    </row>
    <row r="142" spans="1:27" ht="15.75" customHeight="1">
      <c r="A142" s="19"/>
      <c r="B142" s="19"/>
      <c r="C142" s="3"/>
      <c r="D142" s="3"/>
      <c r="E142" s="3"/>
      <c r="F142" s="3"/>
      <c r="G142" s="3"/>
      <c r="H142" s="3"/>
      <c r="I142" s="3"/>
      <c r="J142" s="3"/>
      <c r="K142" s="3"/>
      <c r="L142" s="20"/>
      <c r="M142" s="3"/>
      <c r="N142" s="20"/>
      <c r="O142" s="21"/>
      <c r="P142" s="3"/>
      <c r="Q142" s="3"/>
      <c r="R142" s="3"/>
      <c r="S142" s="3"/>
      <c r="T142" s="150"/>
      <c r="U142" s="3"/>
      <c r="V142" s="3"/>
      <c r="W142" s="3"/>
      <c r="X142" s="3"/>
      <c r="Y142" s="22"/>
      <c r="Z142" s="3"/>
      <c r="AA142" s="3"/>
    </row>
    <row r="143" spans="1:27" ht="15.75" customHeight="1">
      <c r="A143" s="19"/>
      <c r="B143" s="19"/>
      <c r="C143" s="3"/>
      <c r="D143" s="3"/>
      <c r="E143" s="3"/>
      <c r="F143" s="3"/>
      <c r="G143" s="3"/>
      <c r="H143" s="3"/>
      <c r="I143" s="3"/>
      <c r="J143" s="3"/>
      <c r="K143" s="3"/>
      <c r="L143" s="20"/>
      <c r="M143" s="3"/>
      <c r="N143" s="20"/>
      <c r="O143" s="21"/>
      <c r="P143" s="3"/>
      <c r="Q143" s="3"/>
      <c r="R143" s="3"/>
      <c r="S143" s="3"/>
      <c r="T143" s="150"/>
      <c r="U143" s="3"/>
      <c r="V143" s="3"/>
      <c r="W143" s="3"/>
      <c r="X143" s="3"/>
      <c r="Y143" s="22"/>
      <c r="Z143" s="3"/>
      <c r="AA143" s="3"/>
    </row>
    <row r="144" spans="1:27" ht="15.75" customHeight="1">
      <c r="A144" s="19"/>
      <c r="B144" s="19"/>
      <c r="C144" s="3"/>
      <c r="D144" s="3"/>
      <c r="E144" s="3"/>
      <c r="F144" s="3"/>
      <c r="G144" s="3"/>
      <c r="H144" s="3"/>
      <c r="I144" s="3"/>
      <c r="J144" s="3"/>
      <c r="K144" s="3"/>
      <c r="L144" s="20"/>
      <c r="M144" s="3"/>
      <c r="N144" s="20"/>
      <c r="O144" s="21"/>
      <c r="P144" s="3"/>
      <c r="Q144" s="3"/>
      <c r="R144" s="3"/>
      <c r="S144" s="3"/>
      <c r="T144" s="150"/>
      <c r="U144" s="3"/>
      <c r="V144" s="3"/>
      <c r="W144" s="3"/>
      <c r="X144" s="3"/>
      <c r="Y144" s="22"/>
      <c r="Z144" s="3"/>
      <c r="AA144" s="3"/>
    </row>
    <row r="145" spans="1:27" ht="15.75" customHeight="1">
      <c r="A145" s="19"/>
      <c r="B145" s="19"/>
      <c r="C145" s="3"/>
      <c r="D145" s="3"/>
      <c r="E145" s="3"/>
      <c r="F145" s="3"/>
      <c r="G145" s="3"/>
      <c r="H145" s="3"/>
      <c r="I145" s="3"/>
      <c r="J145" s="3"/>
      <c r="K145" s="3"/>
      <c r="L145" s="20"/>
      <c r="M145" s="3"/>
      <c r="N145" s="20"/>
      <c r="O145" s="21"/>
      <c r="P145" s="3"/>
      <c r="Q145" s="3"/>
      <c r="R145" s="3"/>
      <c r="S145" s="3"/>
      <c r="T145" s="150"/>
      <c r="U145" s="3"/>
      <c r="V145" s="3"/>
      <c r="W145" s="3"/>
      <c r="X145" s="3"/>
      <c r="Y145" s="22"/>
      <c r="Z145" s="3"/>
      <c r="AA145" s="3"/>
    </row>
    <row r="146" spans="1:27" ht="15.75" customHeight="1">
      <c r="A146" s="19"/>
      <c r="B146" s="19"/>
      <c r="C146" s="3"/>
      <c r="D146" s="3"/>
      <c r="E146" s="3"/>
      <c r="F146" s="3"/>
      <c r="G146" s="3"/>
      <c r="H146" s="3"/>
      <c r="I146" s="3"/>
      <c r="J146" s="3"/>
      <c r="K146" s="3"/>
      <c r="L146" s="20"/>
      <c r="M146" s="3"/>
      <c r="N146" s="20"/>
      <c r="O146" s="21"/>
      <c r="P146" s="3"/>
      <c r="Q146" s="3"/>
      <c r="R146" s="3"/>
      <c r="S146" s="3"/>
      <c r="T146" s="150"/>
      <c r="U146" s="3"/>
      <c r="V146" s="3"/>
      <c r="W146" s="3"/>
      <c r="X146" s="3"/>
      <c r="Y146" s="22"/>
      <c r="Z146" s="3"/>
      <c r="AA146" s="3"/>
    </row>
    <row r="147" spans="1:27" ht="15.75" customHeight="1">
      <c r="A147" s="19"/>
      <c r="B147" s="19"/>
      <c r="C147" s="3"/>
      <c r="D147" s="3"/>
      <c r="E147" s="3"/>
      <c r="F147" s="3"/>
      <c r="G147" s="3"/>
      <c r="H147" s="3"/>
      <c r="I147" s="3"/>
      <c r="J147" s="3"/>
      <c r="K147" s="3"/>
      <c r="L147" s="20"/>
      <c r="M147" s="3"/>
      <c r="N147" s="20"/>
      <c r="O147" s="21"/>
      <c r="P147" s="3"/>
      <c r="Q147" s="3"/>
      <c r="R147" s="3"/>
      <c r="S147" s="3"/>
      <c r="T147" s="150"/>
      <c r="U147" s="3"/>
      <c r="V147" s="3"/>
      <c r="W147" s="3"/>
      <c r="X147" s="3"/>
      <c r="Y147" s="22"/>
      <c r="Z147" s="3"/>
      <c r="AA147" s="3"/>
    </row>
    <row r="148" spans="1:27" ht="15.75" customHeight="1">
      <c r="A148" s="19"/>
      <c r="B148" s="19"/>
      <c r="C148" s="3"/>
      <c r="D148" s="3"/>
      <c r="E148" s="3"/>
      <c r="F148" s="3"/>
      <c r="G148" s="3"/>
      <c r="H148" s="3"/>
      <c r="I148" s="3"/>
      <c r="J148" s="3"/>
      <c r="K148" s="3"/>
      <c r="L148" s="20"/>
      <c r="M148" s="3"/>
      <c r="N148" s="20"/>
      <c r="O148" s="21"/>
      <c r="P148" s="3"/>
      <c r="Q148" s="3"/>
      <c r="R148" s="3"/>
      <c r="S148" s="3"/>
      <c r="T148" s="150"/>
      <c r="U148" s="3"/>
      <c r="V148" s="3"/>
      <c r="W148" s="3"/>
      <c r="X148" s="3"/>
      <c r="Y148" s="22"/>
      <c r="Z148" s="3"/>
      <c r="AA148" s="3"/>
    </row>
    <row r="149" spans="1:27" ht="15.75" customHeight="1">
      <c r="A149" s="19"/>
      <c r="B149" s="19"/>
      <c r="C149" s="3"/>
      <c r="D149" s="3"/>
      <c r="E149" s="3"/>
      <c r="F149" s="3"/>
      <c r="G149" s="3"/>
      <c r="H149" s="3"/>
      <c r="I149" s="3"/>
      <c r="J149" s="3"/>
      <c r="K149" s="3"/>
      <c r="L149" s="20"/>
      <c r="M149" s="3"/>
      <c r="N149" s="20"/>
      <c r="O149" s="21"/>
      <c r="P149" s="3"/>
      <c r="Q149" s="3"/>
      <c r="R149" s="3"/>
      <c r="S149" s="3"/>
      <c r="T149" s="150"/>
      <c r="U149" s="3"/>
      <c r="V149" s="3"/>
      <c r="W149" s="3"/>
      <c r="X149" s="3"/>
      <c r="Y149" s="22"/>
      <c r="Z149" s="3"/>
      <c r="AA149" s="3"/>
    </row>
    <row r="150" spans="1:27" ht="15.75" customHeight="1">
      <c r="A150" s="19"/>
      <c r="B150" s="19"/>
      <c r="C150" s="3"/>
      <c r="D150" s="3"/>
      <c r="E150" s="3"/>
      <c r="F150" s="3"/>
      <c r="G150" s="3"/>
      <c r="H150" s="3"/>
      <c r="I150" s="3"/>
      <c r="J150" s="3"/>
      <c r="K150" s="3"/>
      <c r="L150" s="20"/>
      <c r="M150" s="3"/>
      <c r="N150" s="20"/>
      <c r="O150" s="21"/>
      <c r="P150" s="3"/>
      <c r="Q150" s="3"/>
      <c r="R150" s="3"/>
      <c r="S150" s="3"/>
      <c r="T150" s="150"/>
      <c r="U150" s="3"/>
      <c r="V150" s="3"/>
      <c r="W150" s="3"/>
      <c r="X150" s="3"/>
      <c r="Y150" s="22"/>
      <c r="Z150" s="3"/>
      <c r="AA150" s="3"/>
    </row>
    <row r="151" spans="1:27" ht="15.75" customHeight="1">
      <c r="A151" s="19"/>
      <c r="B151" s="19"/>
      <c r="C151" s="3"/>
      <c r="D151" s="3"/>
      <c r="E151" s="3"/>
      <c r="F151" s="3"/>
      <c r="G151" s="3"/>
      <c r="H151" s="3"/>
      <c r="I151" s="3"/>
      <c r="J151" s="3"/>
      <c r="K151" s="3"/>
      <c r="L151" s="20"/>
      <c r="M151" s="3"/>
      <c r="N151" s="20"/>
      <c r="O151" s="21"/>
      <c r="P151" s="3"/>
      <c r="Q151" s="3"/>
      <c r="R151" s="3"/>
      <c r="S151" s="3"/>
      <c r="T151" s="150"/>
      <c r="U151" s="3"/>
      <c r="V151" s="3"/>
      <c r="W151" s="3"/>
      <c r="X151" s="3"/>
      <c r="Y151" s="22"/>
      <c r="Z151" s="3"/>
      <c r="AA151" s="3"/>
    </row>
    <row r="152" spans="1:27" ht="15.75" customHeight="1">
      <c r="A152" s="19"/>
      <c r="B152" s="19"/>
      <c r="C152" s="3"/>
      <c r="D152" s="3"/>
      <c r="E152" s="3"/>
      <c r="F152" s="3"/>
      <c r="G152" s="3"/>
      <c r="H152" s="3"/>
      <c r="I152" s="3"/>
      <c r="J152" s="3"/>
      <c r="K152" s="3"/>
      <c r="L152" s="20"/>
      <c r="M152" s="3"/>
      <c r="N152" s="20"/>
      <c r="O152" s="21"/>
      <c r="P152" s="3"/>
      <c r="Q152" s="3"/>
      <c r="R152" s="3"/>
      <c r="S152" s="3"/>
      <c r="T152" s="150"/>
      <c r="U152" s="3"/>
      <c r="V152" s="3"/>
      <c r="W152" s="3"/>
      <c r="X152" s="3"/>
      <c r="Y152" s="22"/>
      <c r="Z152" s="3"/>
      <c r="AA152" s="3"/>
    </row>
    <row r="153" spans="1:27" ht="15.75" customHeight="1">
      <c r="A153" s="19"/>
      <c r="B153" s="19"/>
      <c r="C153" s="3"/>
      <c r="D153" s="3"/>
      <c r="E153" s="3"/>
      <c r="F153" s="3"/>
      <c r="G153" s="3"/>
      <c r="H153" s="3"/>
      <c r="I153" s="3"/>
      <c r="J153" s="3"/>
      <c r="K153" s="3"/>
      <c r="L153" s="20"/>
      <c r="M153" s="3"/>
      <c r="N153" s="20"/>
      <c r="O153" s="21"/>
      <c r="P153" s="3"/>
      <c r="Q153" s="3"/>
      <c r="R153" s="3"/>
      <c r="S153" s="3"/>
      <c r="T153" s="150"/>
      <c r="U153" s="3"/>
      <c r="V153" s="3"/>
      <c r="W153" s="3"/>
      <c r="X153" s="3"/>
      <c r="Y153" s="22"/>
      <c r="Z153" s="3"/>
      <c r="AA153" s="3"/>
    </row>
    <row r="154" spans="1:27" ht="15.75" customHeight="1">
      <c r="A154" s="19"/>
      <c r="B154" s="19"/>
      <c r="C154" s="3"/>
      <c r="D154" s="3"/>
      <c r="E154" s="3"/>
      <c r="F154" s="3"/>
      <c r="G154" s="3"/>
      <c r="H154" s="3"/>
      <c r="I154" s="3"/>
      <c r="J154" s="3"/>
      <c r="K154" s="3"/>
      <c r="L154" s="20"/>
      <c r="M154" s="3"/>
      <c r="N154" s="20"/>
      <c r="O154" s="21"/>
      <c r="P154" s="3"/>
      <c r="Q154" s="3"/>
      <c r="R154" s="3"/>
      <c r="S154" s="3"/>
      <c r="T154" s="150"/>
      <c r="U154" s="3"/>
      <c r="V154" s="3"/>
      <c r="W154" s="3"/>
      <c r="X154" s="3"/>
      <c r="Y154" s="22"/>
      <c r="Z154" s="3"/>
      <c r="AA154" s="3"/>
    </row>
    <row r="155" spans="1:27" ht="15.75" customHeight="1">
      <c r="A155" s="19"/>
      <c r="B155" s="19"/>
      <c r="C155" s="3"/>
      <c r="D155" s="3"/>
      <c r="E155" s="3"/>
      <c r="F155" s="3"/>
      <c r="G155" s="3"/>
      <c r="H155" s="3"/>
      <c r="I155" s="3"/>
      <c r="J155" s="3"/>
      <c r="K155" s="3"/>
      <c r="L155" s="20"/>
      <c r="M155" s="3"/>
      <c r="N155" s="20"/>
      <c r="O155" s="21"/>
      <c r="P155" s="3"/>
      <c r="Q155" s="3"/>
      <c r="R155" s="3"/>
      <c r="S155" s="3"/>
      <c r="T155" s="150"/>
      <c r="U155" s="3"/>
      <c r="V155" s="3"/>
      <c r="W155" s="3"/>
      <c r="X155" s="3"/>
      <c r="Y155" s="22"/>
      <c r="Z155" s="3"/>
      <c r="AA155" s="3"/>
    </row>
    <row r="156" spans="1:27" ht="15.75" customHeight="1">
      <c r="A156" s="19"/>
      <c r="B156" s="19"/>
      <c r="C156" s="3"/>
      <c r="D156" s="3"/>
      <c r="E156" s="3"/>
      <c r="F156" s="3"/>
      <c r="G156" s="3"/>
      <c r="H156" s="3"/>
      <c r="I156" s="3"/>
      <c r="J156" s="3"/>
      <c r="K156" s="3"/>
      <c r="L156" s="20"/>
      <c r="M156" s="3"/>
      <c r="N156" s="20"/>
      <c r="O156" s="21"/>
      <c r="P156" s="3"/>
      <c r="Q156" s="3"/>
      <c r="R156" s="3"/>
      <c r="S156" s="3"/>
      <c r="T156" s="150"/>
      <c r="U156" s="3"/>
      <c r="V156" s="3"/>
      <c r="W156" s="3"/>
      <c r="X156" s="3"/>
      <c r="Y156" s="22"/>
      <c r="Z156" s="3"/>
      <c r="AA156" s="3"/>
    </row>
    <row r="157" spans="1:27" ht="15.75" customHeight="1">
      <c r="A157" s="19"/>
      <c r="B157" s="19"/>
      <c r="C157" s="3"/>
      <c r="D157" s="3"/>
      <c r="E157" s="3"/>
      <c r="F157" s="3"/>
      <c r="G157" s="3"/>
      <c r="H157" s="3"/>
      <c r="I157" s="3"/>
      <c r="J157" s="3"/>
      <c r="K157" s="3"/>
      <c r="L157" s="20"/>
      <c r="M157" s="3"/>
      <c r="N157" s="20"/>
      <c r="O157" s="21"/>
      <c r="P157" s="3"/>
      <c r="Q157" s="3"/>
      <c r="R157" s="3"/>
      <c r="S157" s="3"/>
      <c r="T157" s="150"/>
      <c r="U157" s="3"/>
      <c r="V157" s="3"/>
      <c r="W157" s="3"/>
      <c r="X157" s="3"/>
      <c r="Y157" s="22"/>
      <c r="Z157" s="3"/>
      <c r="AA157" s="3"/>
    </row>
    <row r="158" spans="1:27" ht="15.75" customHeight="1">
      <c r="A158" s="19"/>
      <c r="B158" s="19"/>
      <c r="C158" s="3"/>
      <c r="D158" s="3"/>
      <c r="E158" s="3"/>
      <c r="F158" s="3"/>
      <c r="G158" s="3"/>
      <c r="H158" s="3"/>
      <c r="I158" s="3"/>
      <c r="J158" s="3"/>
      <c r="K158" s="3"/>
      <c r="L158" s="20"/>
      <c r="M158" s="3"/>
      <c r="N158" s="20"/>
      <c r="O158" s="21"/>
      <c r="P158" s="3"/>
      <c r="Q158" s="3"/>
      <c r="R158" s="3"/>
      <c r="S158" s="3"/>
      <c r="T158" s="150"/>
      <c r="U158" s="3"/>
      <c r="V158" s="3"/>
      <c r="W158" s="3"/>
      <c r="X158" s="3"/>
      <c r="Y158" s="22"/>
      <c r="Z158" s="3"/>
      <c r="AA158" s="3"/>
    </row>
    <row r="159" spans="1:27" ht="15.75" customHeight="1">
      <c r="A159" s="19"/>
      <c r="B159" s="19"/>
      <c r="C159" s="3"/>
      <c r="D159" s="3"/>
      <c r="E159" s="3"/>
      <c r="F159" s="3"/>
      <c r="G159" s="3"/>
      <c r="H159" s="3"/>
      <c r="I159" s="3"/>
      <c r="J159" s="3"/>
      <c r="K159" s="3"/>
      <c r="L159" s="20"/>
      <c r="M159" s="3"/>
      <c r="N159" s="20"/>
      <c r="O159" s="21"/>
      <c r="P159" s="3"/>
      <c r="Q159" s="3"/>
      <c r="R159" s="3"/>
      <c r="S159" s="3"/>
      <c r="T159" s="150"/>
      <c r="U159" s="3"/>
      <c r="V159" s="3"/>
      <c r="W159" s="3"/>
      <c r="X159" s="3"/>
      <c r="Y159" s="22"/>
      <c r="Z159" s="3"/>
      <c r="AA159" s="3"/>
    </row>
    <row r="160" spans="1:27" ht="15.75" customHeight="1">
      <c r="A160" s="19"/>
      <c r="B160" s="19"/>
      <c r="C160" s="3"/>
      <c r="D160" s="3"/>
      <c r="E160" s="3"/>
      <c r="F160" s="3"/>
      <c r="G160" s="3"/>
      <c r="H160" s="3"/>
      <c r="I160" s="3"/>
      <c r="J160" s="3"/>
      <c r="K160" s="3"/>
      <c r="L160" s="20"/>
      <c r="M160" s="3"/>
      <c r="N160" s="20"/>
      <c r="O160" s="21"/>
      <c r="P160" s="3"/>
      <c r="Q160" s="3"/>
      <c r="R160" s="3"/>
      <c r="S160" s="3"/>
      <c r="T160" s="150"/>
      <c r="U160" s="3"/>
      <c r="V160" s="3"/>
      <c r="W160" s="3"/>
      <c r="X160" s="3"/>
      <c r="Y160" s="22"/>
      <c r="Z160" s="3"/>
      <c r="AA160" s="3"/>
    </row>
    <row r="161" spans="1:27" ht="15.75" customHeight="1">
      <c r="A161" s="19"/>
      <c r="B161" s="19"/>
      <c r="C161" s="3"/>
      <c r="D161" s="3"/>
      <c r="E161" s="3"/>
      <c r="F161" s="3"/>
      <c r="G161" s="3"/>
      <c r="H161" s="3"/>
      <c r="I161" s="3"/>
      <c r="J161" s="3"/>
      <c r="K161" s="3"/>
      <c r="L161" s="20"/>
      <c r="M161" s="3"/>
      <c r="N161" s="20"/>
      <c r="O161" s="21"/>
      <c r="P161" s="3"/>
      <c r="Q161" s="3"/>
      <c r="R161" s="3"/>
      <c r="S161" s="3"/>
      <c r="T161" s="150"/>
      <c r="U161" s="3"/>
      <c r="V161" s="3"/>
      <c r="W161" s="3"/>
      <c r="X161" s="3"/>
      <c r="Y161" s="22"/>
      <c r="Z161" s="3"/>
      <c r="AA161" s="3"/>
    </row>
    <row r="162" spans="1:27" ht="15.75" customHeight="1">
      <c r="A162" s="19"/>
      <c r="B162" s="19"/>
      <c r="C162" s="3"/>
      <c r="D162" s="3"/>
      <c r="E162" s="3"/>
      <c r="F162" s="3"/>
      <c r="G162" s="3"/>
      <c r="H162" s="3"/>
      <c r="I162" s="3"/>
      <c r="J162" s="3"/>
      <c r="K162" s="3"/>
      <c r="L162" s="20"/>
      <c r="M162" s="3"/>
      <c r="N162" s="20"/>
      <c r="O162" s="21"/>
      <c r="P162" s="3"/>
      <c r="Q162" s="3"/>
      <c r="R162" s="3"/>
      <c r="S162" s="3"/>
      <c r="T162" s="150"/>
      <c r="U162" s="3"/>
      <c r="V162" s="3"/>
      <c r="W162" s="3"/>
      <c r="X162" s="3"/>
      <c r="Y162" s="22"/>
      <c r="Z162" s="3"/>
      <c r="AA162" s="3"/>
    </row>
    <row r="163" spans="1:27" ht="15.75" customHeight="1">
      <c r="A163" s="19"/>
      <c r="B163" s="19"/>
      <c r="C163" s="3"/>
      <c r="D163" s="3"/>
      <c r="E163" s="3"/>
      <c r="F163" s="3"/>
      <c r="G163" s="3"/>
      <c r="H163" s="3"/>
      <c r="I163" s="3"/>
      <c r="J163" s="3"/>
      <c r="K163" s="3"/>
      <c r="L163" s="20"/>
      <c r="M163" s="3"/>
      <c r="N163" s="20"/>
      <c r="O163" s="21"/>
      <c r="P163" s="3"/>
      <c r="Q163" s="3"/>
      <c r="R163" s="3"/>
      <c r="S163" s="3"/>
      <c r="T163" s="150"/>
      <c r="U163" s="3"/>
      <c r="V163" s="3"/>
      <c r="W163" s="3"/>
      <c r="X163" s="3"/>
      <c r="Y163" s="22"/>
      <c r="Z163" s="3"/>
      <c r="AA163" s="3"/>
    </row>
    <row r="164" spans="1:27" ht="15.75" customHeight="1">
      <c r="A164" s="19"/>
      <c r="B164" s="19"/>
      <c r="C164" s="3"/>
      <c r="D164" s="3"/>
      <c r="E164" s="3"/>
      <c r="F164" s="3"/>
      <c r="G164" s="3"/>
      <c r="H164" s="3"/>
      <c r="I164" s="3"/>
      <c r="J164" s="3"/>
      <c r="K164" s="3"/>
      <c r="L164" s="20"/>
      <c r="M164" s="3"/>
      <c r="N164" s="20"/>
      <c r="O164" s="21"/>
      <c r="P164" s="3"/>
      <c r="Q164" s="3"/>
      <c r="R164" s="3"/>
      <c r="S164" s="3"/>
      <c r="T164" s="150"/>
      <c r="U164" s="3"/>
      <c r="V164" s="3"/>
      <c r="W164" s="3"/>
      <c r="X164" s="3"/>
      <c r="Y164" s="22"/>
      <c r="Z164" s="3"/>
      <c r="AA164" s="3"/>
    </row>
    <row r="165" spans="1:27" ht="15.75" customHeight="1">
      <c r="A165" s="19"/>
      <c r="B165" s="19"/>
      <c r="C165" s="3"/>
      <c r="D165" s="3"/>
      <c r="E165" s="3"/>
      <c r="F165" s="3"/>
      <c r="G165" s="3"/>
      <c r="H165" s="3"/>
      <c r="I165" s="3"/>
      <c r="J165" s="3"/>
      <c r="K165" s="3"/>
      <c r="L165" s="20"/>
      <c r="M165" s="3"/>
      <c r="N165" s="20"/>
      <c r="O165" s="21"/>
      <c r="P165" s="3"/>
      <c r="Q165" s="3"/>
      <c r="R165" s="3"/>
      <c r="S165" s="3"/>
      <c r="T165" s="150"/>
      <c r="U165" s="3"/>
      <c r="V165" s="3"/>
      <c r="W165" s="3"/>
      <c r="X165" s="3"/>
      <c r="Y165" s="22"/>
      <c r="Z165" s="3"/>
      <c r="AA165" s="3"/>
    </row>
    <row r="166" spans="1:27" ht="15.75" customHeight="1">
      <c r="A166" s="19"/>
      <c r="B166" s="19"/>
      <c r="C166" s="3"/>
      <c r="D166" s="3"/>
      <c r="E166" s="3"/>
      <c r="F166" s="3"/>
      <c r="G166" s="3"/>
      <c r="H166" s="3"/>
      <c r="I166" s="3"/>
      <c r="J166" s="3"/>
      <c r="K166" s="3"/>
      <c r="L166" s="20"/>
      <c r="M166" s="3"/>
      <c r="N166" s="20"/>
      <c r="O166" s="21"/>
      <c r="P166" s="3"/>
      <c r="Q166" s="3"/>
      <c r="R166" s="3"/>
      <c r="S166" s="3"/>
      <c r="T166" s="150"/>
      <c r="U166" s="3"/>
      <c r="V166" s="3"/>
      <c r="W166" s="3"/>
      <c r="X166" s="3"/>
      <c r="Y166" s="22"/>
      <c r="Z166" s="3"/>
      <c r="AA166" s="3"/>
    </row>
    <row r="167" spans="1:27" ht="15.75" customHeight="1">
      <c r="A167" s="19"/>
      <c r="B167" s="19"/>
      <c r="C167" s="3"/>
      <c r="D167" s="3"/>
      <c r="E167" s="3"/>
      <c r="F167" s="3"/>
      <c r="G167" s="3"/>
      <c r="H167" s="3"/>
      <c r="I167" s="3"/>
      <c r="J167" s="3"/>
      <c r="K167" s="3"/>
      <c r="L167" s="20"/>
      <c r="M167" s="3"/>
      <c r="N167" s="20"/>
      <c r="O167" s="21"/>
      <c r="P167" s="3"/>
      <c r="Q167" s="3"/>
      <c r="R167" s="3"/>
      <c r="S167" s="3"/>
      <c r="T167" s="150"/>
      <c r="U167" s="3"/>
      <c r="V167" s="3"/>
      <c r="W167" s="3"/>
      <c r="X167" s="3"/>
      <c r="Y167" s="22"/>
      <c r="Z167" s="3"/>
      <c r="AA167" s="3"/>
    </row>
    <row r="168" spans="1:27" ht="15.75" customHeight="1">
      <c r="A168" s="19"/>
      <c r="B168" s="19"/>
      <c r="C168" s="3"/>
      <c r="D168" s="3"/>
      <c r="E168" s="3"/>
      <c r="F168" s="3"/>
      <c r="G168" s="3"/>
      <c r="H168" s="3"/>
      <c r="I168" s="3"/>
      <c r="J168" s="3"/>
      <c r="K168" s="3"/>
      <c r="L168" s="20"/>
      <c r="M168" s="3"/>
      <c r="N168" s="20"/>
      <c r="O168" s="21"/>
      <c r="P168" s="3"/>
      <c r="Q168" s="3"/>
      <c r="R168" s="3"/>
      <c r="S168" s="3"/>
      <c r="T168" s="150"/>
      <c r="U168" s="3"/>
      <c r="V168" s="3"/>
      <c r="W168" s="3"/>
      <c r="X168" s="3"/>
      <c r="Y168" s="22"/>
      <c r="Z168" s="3"/>
      <c r="AA168" s="3"/>
    </row>
    <row r="169" spans="1:27" ht="15.75" customHeight="1">
      <c r="A169" s="19"/>
      <c r="B169" s="19"/>
      <c r="C169" s="3"/>
      <c r="D169" s="3"/>
      <c r="E169" s="3"/>
      <c r="F169" s="3"/>
      <c r="G169" s="3"/>
      <c r="H169" s="3"/>
      <c r="I169" s="3"/>
      <c r="J169" s="3"/>
      <c r="K169" s="3"/>
      <c r="L169" s="20"/>
      <c r="M169" s="3"/>
      <c r="N169" s="20"/>
      <c r="O169" s="21"/>
      <c r="P169" s="3"/>
      <c r="Q169" s="3"/>
      <c r="R169" s="3"/>
      <c r="S169" s="3"/>
      <c r="T169" s="150"/>
      <c r="U169" s="3"/>
      <c r="V169" s="3"/>
      <c r="W169" s="3"/>
      <c r="X169" s="3"/>
      <c r="Y169" s="22"/>
      <c r="Z169" s="3"/>
      <c r="AA169" s="3"/>
    </row>
    <row r="170" spans="1:27" ht="15.75" customHeight="1">
      <c r="A170" s="19"/>
      <c r="B170" s="19"/>
      <c r="C170" s="3"/>
      <c r="D170" s="3"/>
      <c r="E170" s="3"/>
      <c r="F170" s="3"/>
      <c r="G170" s="3"/>
      <c r="H170" s="3"/>
      <c r="I170" s="3"/>
      <c r="J170" s="3"/>
      <c r="K170" s="3"/>
      <c r="L170" s="20"/>
      <c r="M170" s="3"/>
      <c r="N170" s="20"/>
      <c r="O170" s="21"/>
      <c r="P170" s="3"/>
      <c r="Q170" s="3"/>
      <c r="R170" s="3"/>
      <c r="S170" s="3"/>
      <c r="T170" s="150"/>
      <c r="U170" s="3"/>
      <c r="V170" s="3"/>
      <c r="W170" s="3"/>
      <c r="X170" s="3"/>
      <c r="Y170" s="22"/>
      <c r="Z170" s="3"/>
      <c r="AA170" s="3"/>
    </row>
    <row r="171" spans="1:27" ht="15.75" customHeight="1">
      <c r="A171" s="19"/>
      <c r="B171" s="19"/>
      <c r="C171" s="3"/>
      <c r="D171" s="3"/>
      <c r="E171" s="3"/>
      <c r="F171" s="3"/>
      <c r="G171" s="3"/>
      <c r="H171" s="3"/>
      <c r="I171" s="3"/>
      <c r="J171" s="3"/>
      <c r="K171" s="3"/>
      <c r="L171" s="20"/>
      <c r="M171" s="3"/>
      <c r="N171" s="20"/>
      <c r="O171" s="21"/>
      <c r="P171" s="3"/>
      <c r="Q171" s="3"/>
      <c r="R171" s="3"/>
      <c r="S171" s="3"/>
      <c r="T171" s="150"/>
      <c r="U171" s="3"/>
      <c r="V171" s="3"/>
      <c r="W171" s="3"/>
      <c r="X171" s="3"/>
      <c r="Y171" s="22"/>
      <c r="Z171" s="3"/>
      <c r="AA171" s="3"/>
    </row>
    <row r="172" spans="1:27" ht="15.75" customHeight="1">
      <c r="A172" s="19"/>
      <c r="B172" s="19"/>
      <c r="C172" s="3"/>
      <c r="D172" s="3"/>
      <c r="E172" s="3"/>
      <c r="F172" s="3"/>
      <c r="G172" s="3"/>
      <c r="H172" s="3"/>
      <c r="I172" s="3"/>
      <c r="J172" s="3"/>
      <c r="K172" s="3"/>
      <c r="L172" s="20"/>
      <c r="M172" s="3"/>
      <c r="N172" s="20"/>
      <c r="O172" s="21"/>
      <c r="P172" s="3"/>
      <c r="Q172" s="3"/>
      <c r="R172" s="3"/>
      <c r="S172" s="3"/>
      <c r="T172" s="150"/>
      <c r="U172" s="3"/>
      <c r="V172" s="3"/>
      <c r="W172" s="3"/>
      <c r="X172" s="3"/>
      <c r="Y172" s="22"/>
      <c r="Z172" s="3"/>
      <c r="AA172" s="3"/>
    </row>
    <row r="173" spans="1:27" ht="15.75" customHeight="1">
      <c r="A173" s="19"/>
      <c r="B173" s="19"/>
      <c r="C173" s="3"/>
      <c r="D173" s="3"/>
      <c r="E173" s="3"/>
      <c r="F173" s="3"/>
      <c r="G173" s="3"/>
      <c r="H173" s="3"/>
      <c r="I173" s="3"/>
      <c r="J173" s="3"/>
      <c r="K173" s="3"/>
      <c r="L173" s="20"/>
      <c r="M173" s="3"/>
      <c r="N173" s="20"/>
      <c r="O173" s="21"/>
      <c r="P173" s="3"/>
      <c r="Q173" s="3"/>
      <c r="R173" s="3"/>
      <c r="S173" s="3"/>
      <c r="T173" s="150"/>
      <c r="U173" s="3"/>
      <c r="V173" s="3"/>
      <c r="W173" s="3"/>
      <c r="X173" s="3"/>
      <c r="Y173" s="22"/>
      <c r="Z173" s="3"/>
      <c r="AA173" s="3"/>
    </row>
    <row r="174" spans="1:27" ht="15.75" customHeight="1">
      <c r="A174" s="19"/>
      <c r="B174" s="19"/>
      <c r="C174" s="3"/>
      <c r="D174" s="3"/>
      <c r="E174" s="3"/>
      <c r="F174" s="3"/>
      <c r="G174" s="3"/>
      <c r="H174" s="3"/>
      <c r="I174" s="3"/>
      <c r="J174" s="3"/>
      <c r="K174" s="3"/>
      <c r="L174" s="20"/>
      <c r="M174" s="3"/>
      <c r="N174" s="20"/>
      <c r="O174" s="21"/>
      <c r="P174" s="3"/>
      <c r="Q174" s="3"/>
      <c r="R174" s="3"/>
      <c r="S174" s="3"/>
      <c r="T174" s="150"/>
      <c r="U174" s="3"/>
      <c r="V174" s="3"/>
      <c r="W174" s="3"/>
      <c r="X174" s="3"/>
      <c r="Y174" s="22"/>
      <c r="Z174" s="3"/>
      <c r="AA174" s="3"/>
    </row>
    <row r="175" spans="1:27" ht="15.75" customHeight="1">
      <c r="A175" s="19"/>
      <c r="B175" s="19"/>
      <c r="C175" s="3"/>
      <c r="D175" s="3"/>
      <c r="E175" s="3"/>
      <c r="F175" s="3"/>
      <c r="G175" s="3"/>
      <c r="H175" s="3"/>
      <c r="I175" s="3"/>
      <c r="J175" s="3"/>
      <c r="K175" s="3"/>
      <c r="L175" s="20"/>
      <c r="M175" s="3"/>
      <c r="N175" s="20"/>
      <c r="O175" s="21"/>
      <c r="P175" s="3"/>
      <c r="Q175" s="3"/>
      <c r="R175" s="3"/>
      <c r="S175" s="3"/>
      <c r="T175" s="150"/>
      <c r="U175" s="3"/>
      <c r="V175" s="3"/>
      <c r="W175" s="3"/>
      <c r="X175" s="3"/>
      <c r="Y175" s="22"/>
      <c r="Z175" s="3"/>
      <c r="AA175" s="3"/>
    </row>
    <row r="176" spans="1:27" ht="15.75" customHeight="1">
      <c r="A176" s="19"/>
      <c r="B176" s="19"/>
      <c r="C176" s="3"/>
      <c r="D176" s="3"/>
      <c r="E176" s="3"/>
      <c r="F176" s="3"/>
      <c r="G176" s="3"/>
      <c r="H176" s="3"/>
      <c r="I176" s="3"/>
      <c r="J176" s="3"/>
      <c r="K176" s="3"/>
      <c r="L176" s="20"/>
      <c r="M176" s="3"/>
      <c r="N176" s="20"/>
      <c r="O176" s="21"/>
      <c r="P176" s="3"/>
      <c r="Q176" s="3"/>
      <c r="R176" s="3"/>
      <c r="S176" s="3"/>
      <c r="T176" s="150"/>
      <c r="U176" s="3"/>
      <c r="V176" s="3"/>
      <c r="W176" s="3"/>
      <c r="X176" s="3"/>
      <c r="Y176" s="22"/>
      <c r="Z176" s="3"/>
      <c r="AA176" s="3"/>
    </row>
    <row r="177" spans="1:27" ht="15.75" customHeight="1">
      <c r="A177" s="19"/>
      <c r="B177" s="19"/>
      <c r="C177" s="3"/>
      <c r="D177" s="3"/>
      <c r="E177" s="3"/>
      <c r="F177" s="3"/>
      <c r="G177" s="3"/>
      <c r="H177" s="3"/>
      <c r="I177" s="3"/>
      <c r="J177" s="3"/>
      <c r="K177" s="3"/>
      <c r="L177" s="20"/>
      <c r="M177" s="3"/>
      <c r="N177" s="20"/>
      <c r="O177" s="21"/>
      <c r="P177" s="3"/>
      <c r="Q177" s="3"/>
      <c r="R177" s="3"/>
      <c r="S177" s="3"/>
      <c r="T177" s="150"/>
      <c r="U177" s="3"/>
      <c r="V177" s="3"/>
      <c r="W177" s="3"/>
      <c r="X177" s="3"/>
      <c r="Y177" s="22"/>
      <c r="Z177" s="3"/>
      <c r="AA177" s="3"/>
    </row>
    <row r="178" spans="1:27" ht="15.75" customHeight="1">
      <c r="A178" s="19"/>
      <c r="B178" s="19"/>
      <c r="C178" s="3"/>
      <c r="D178" s="3"/>
      <c r="E178" s="3"/>
      <c r="F178" s="3"/>
      <c r="G178" s="3"/>
      <c r="H178" s="3"/>
      <c r="I178" s="3"/>
      <c r="J178" s="3"/>
      <c r="K178" s="3"/>
      <c r="L178" s="20"/>
      <c r="M178" s="3"/>
      <c r="N178" s="20"/>
      <c r="O178" s="21"/>
      <c r="P178" s="3"/>
      <c r="Q178" s="3"/>
      <c r="R178" s="3"/>
      <c r="S178" s="3"/>
      <c r="T178" s="150"/>
      <c r="U178" s="3"/>
      <c r="V178" s="3"/>
      <c r="W178" s="3"/>
      <c r="X178" s="3"/>
      <c r="Y178" s="22"/>
      <c r="Z178" s="3"/>
      <c r="AA178" s="3"/>
    </row>
    <row r="179" spans="1:27" ht="15.75" customHeight="1">
      <c r="A179" s="19"/>
      <c r="B179" s="19"/>
      <c r="C179" s="3"/>
      <c r="D179" s="3"/>
      <c r="E179" s="3"/>
      <c r="F179" s="3"/>
      <c r="G179" s="3"/>
      <c r="H179" s="3"/>
      <c r="I179" s="3"/>
      <c r="J179" s="3"/>
      <c r="K179" s="3"/>
      <c r="L179" s="20"/>
      <c r="M179" s="3"/>
      <c r="N179" s="20"/>
      <c r="O179" s="21"/>
      <c r="P179" s="3"/>
      <c r="Q179" s="3"/>
      <c r="R179" s="3"/>
      <c r="S179" s="3"/>
      <c r="T179" s="150"/>
      <c r="U179" s="3"/>
      <c r="V179" s="3"/>
      <c r="W179" s="3"/>
      <c r="X179" s="3"/>
      <c r="Y179" s="22"/>
      <c r="Z179" s="3"/>
      <c r="AA179" s="3"/>
    </row>
    <row r="180" spans="1:27" ht="15.75" customHeight="1">
      <c r="A180" s="19"/>
      <c r="B180" s="19"/>
      <c r="C180" s="3"/>
      <c r="D180" s="3"/>
      <c r="E180" s="3"/>
      <c r="F180" s="3"/>
      <c r="G180" s="3"/>
      <c r="H180" s="3"/>
      <c r="I180" s="3"/>
      <c r="J180" s="3"/>
      <c r="K180" s="3"/>
      <c r="L180" s="20"/>
      <c r="M180" s="3"/>
      <c r="N180" s="20"/>
      <c r="O180" s="21"/>
      <c r="P180" s="3"/>
      <c r="Q180" s="3"/>
      <c r="R180" s="3"/>
      <c r="S180" s="3"/>
      <c r="T180" s="150"/>
      <c r="U180" s="3"/>
      <c r="V180" s="3"/>
      <c r="W180" s="3"/>
      <c r="X180" s="3"/>
      <c r="Y180" s="22"/>
      <c r="Z180" s="3"/>
      <c r="AA180" s="3"/>
    </row>
    <row r="181" spans="1:27" ht="15.75" customHeight="1">
      <c r="A181" s="19"/>
      <c r="B181" s="19"/>
      <c r="C181" s="3"/>
      <c r="D181" s="3"/>
      <c r="E181" s="3"/>
      <c r="F181" s="3"/>
      <c r="G181" s="3"/>
      <c r="H181" s="3"/>
      <c r="I181" s="3"/>
      <c r="J181" s="3"/>
      <c r="K181" s="3"/>
      <c r="L181" s="20"/>
      <c r="M181" s="3"/>
      <c r="N181" s="20"/>
      <c r="O181" s="21"/>
      <c r="P181" s="3"/>
      <c r="Q181" s="3"/>
      <c r="R181" s="3"/>
      <c r="S181" s="3"/>
      <c r="T181" s="150"/>
      <c r="U181" s="3"/>
      <c r="V181" s="3"/>
      <c r="W181" s="3"/>
      <c r="X181" s="3"/>
      <c r="Y181" s="22"/>
      <c r="Z181" s="3"/>
      <c r="AA181" s="3"/>
    </row>
    <row r="182" spans="1:27" ht="15.75" customHeight="1">
      <c r="A182" s="19"/>
      <c r="B182" s="19"/>
      <c r="C182" s="3"/>
      <c r="D182" s="3"/>
      <c r="E182" s="3"/>
      <c r="F182" s="3"/>
      <c r="G182" s="3"/>
      <c r="H182" s="3"/>
      <c r="I182" s="3"/>
      <c r="J182" s="3"/>
      <c r="K182" s="3"/>
      <c r="L182" s="20"/>
      <c r="M182" s="3"/>
      <c r="N182" s="20"/>
      <c r="O182" s="21"/>
      <c r="P182" s="3"/>
      <c r="Q182" s="3"/>
      <c r="R182" s="3"/>
      <c r="S182" s="3"/>
      <c r="T182" s="150"/>
      <c r="U182" s="3"/>
      <c r="V182" s="3"/>
      <c r="W182" s="3"/>
      <c r="X182" s="3"/>
      <c r="Y182" s="22"/>
      <c r="Z182" s="3"/>
      <c r="AA182" s="3"/>
    </row>
    <row r="183" spans="1:27" ht="15.75" customHeight="1">
      <c r="A183" s="19"/>
      <c r="B183" s="19"/>
      <c r="C183" s="3"/>
      <c r="D183" s="3"/>
      <c r="E183" s="3"/>
      <c r="F183" s="3"/>
      <c r="G183" s="3"/>
      <c r="H183" s="3"/>
      <c r="I183" s="3"/>
      <c r="J183" s="3"/>
      <c r="K183" s="3"/>
      <c r="L183" s="20"/>
      <c r="M183" s="3"/>
      <c r="N183" s="20"/>
      <c r="O183" s="21"/>
      <c r="P183" s="3"/>
      <c r="Q183" s="3"/>
      <c r="R183" s="3"/>
      <c r="S183" s="3"/>
      <c r="T183" s="150"/>
      <c r="U183" s="3"/>
      <c r="V183" s="3"/>
      <c r="W183" s="3"/>
      <c r="X183" s="3"/>
      <c r="Y183" s="22"/>
      <c r="Z183" s="3"/>
      <c r="AA183" s="3"/>
    </row>
    <row r="184" spans="1:27" ht="15.75" customHeight="1">
      <c r="A184" s="19"/>
      <c r="B184" s="19"/>
      <c r="C184" s="3"/>
      <c r="D184" s="3"/>
      <c r="E184" s="3"/>
      <c r="F184" s="3"/>
      <c r="G184" s="3"/>
      <c r="H184" s="3"/>
      <c r="I184" s="3"/>
      <c r="J184" s="3"/>
      <c r="K184" s="3"/>
      <c r="L184" s="20"/>
      <c r="M184" s="3"/>
      <c r="N184" s="20"/>
      <c r="O184" s="21"/>
      <c r="P184" s="3"/>
      <c r="Q184" s="3"/>
      <c r="R184" s="3"/>
      <c r="S184" s="3"/>
      <c r="T184" s="150"/>
      <c r="U184" s="3"/>
      <c r="V184" s="3"/>
      <c r="W184" s="3"/>
      <c r="X184" s="3"/>
      <c r="Y184" s="22"/>
      <c r="Z184" s="3"/>
      <c r="AA184" s="3"/>
    </row>
    <row r="185" spans="1:27" ht="15.75" customHeight="1">
      <c r="A185" s="19"/>
      <c r="B185" s="19"/>
      <c r="C185" s="3"/>
      <c r="D185" s="3"/>
      <c r="E185" s="3"/>
      <c r="F185" s="3"/>
      <c r="G185" s="3"/>
      <c r="H185" s="3"/>
      <c r="I185" s="3"/>
      <c r="J185" s="3"/>
      <c r="K185" s="3"/>
      <c r="L185" s="20"/>
      <c r="M185" s="3"/>
      <c r="N185" s="20"/>
      <c r="O185" s="21"/>
      <c r="P185" s="3"/>
      <c r="Q185" s="3"/>
      <c r="R185" s="3"/>
      <c r="S185" s="3"/>
      <c r="T185" s="150"/>
      <c r="U185" s="3"/>
      <c r="V185" s="3"/>
      <c r="W185" s="3"/>
      <c r="X185" s="3"/>
      <c r="Y185" s="22"/>
      <c r="Z185" s="3"/>
      <c r="AA185" s="3"/>
    </row>
    <row r="186" spans="1:27" ht="15.75" customHeight="1">
      <c r="A186" s="19"/>
      <c r="B186" s="19"/>
      <c r="C186" s="3"/>
      <c r="D186" s="3"/>
      <c r="E186" s="3"/>
      <c r="F186" s="3"/>
      <c r="G186" s="3"/>
      <c r="H186" s="3"/>
      <c r="I186" s="3"/>
      <c r="J186" s="3"/>
      <c r="K186" s="3"/>
      <c r="L186" s="20"/>
      <c r="M186" s="3"/>
      <c r="N186" s="20"/>
      <c r="O186" s="21"/>
      <c r="P186" s="3"/>
      <c r="Q186" s="3"/>
      <c r="R186" s="3"/>
      <c r="S186" s="3"/>
      <c r="T186" s="150"/>
      <c r="U186" s="3"/>
      <c r="V186" s="3"/>
      <c r="W186" s="3"/>
      <c r="X186" s="3"/>
      <c r="Y186" s="22"/>
      <c r="Z186" s="3"/>
      <c r="AA186" s="3"/>
    </row>
    <row r="187" spans="1:27" ht="15.75" customHeight="1">
      <c r="A187" s="19"/>
      <c r="B187" s="19"/>
      <c r="C187" s="3"/>
      <c r="D187" s="3"/>
      <c r="E187" s="3"/>
      <c r="F187" s="3"/>
      <c r="G187" s="3"/>
      <c r="H187" s="3"/>
      <c r="I187" s="3"/>
      <c r="J187" s="3"/>
      <c r="K187" s="3"/>
      <c r="L187" s="20"/>
      <c r="M187" s="3"/>
      <c r="N187" s="20"/>
      <c r="O187" s="21"/>
      <c r="P187" s="3"/>
      <c r="Q187" s="3"/>
      <c r="R187" s="3"/>
      <c r="S187" s="3"/>
      <c r="T187" s="150"/>
      <c r="U187" s="3"/>
      <c r="V187" s="3"/>
      <c r="W187" s="3"/>
      <c r="X187" s="3"/>
      <c r="Y187" s="22"/>
      <c r="Z187" s="3"/>
      <c r="AA187" s="3"/>
    </row>
    <row r="188" spans="1:27" ht="15.75" customHeight="1">
      <c r="A188" s="19"/>
      <c r="B188" s="19"/>
      <c r="C188" s="3"/>
      <c r="D188" s="3"/>
      <c r="E188" s="3"/>
      <c r="F188" s="3"/>
      <c r="G188" s="3"/>
      <c r="H188" s="3"/>
      <c r="I188" s="3"/>
      <c r="J188" s="3"/>
      <c r="K188" s="3"/>
      <c r="L188" s="20"/>
      <c r="M188" s="3"/>
      <c r="N188" s="20"/>
      <c r="O188" s="21"/>
      <c r="P188" s="3"/>
      <c r="Q188" s="3"/>
      <c r="R188" s="3"/>
      <c r="S188" s="3"/>
      <c r="T188" s="150"/>
      <c r="U188" s="3"/>
      <c r="V188" s="3"/>
      <c r="W188" s="3"/>
      <c r="X188" s="3"/>
      <c r="Y188" s="22"/>
      <c r="Z188" s="3"/>
      <c r="AA188" s="3"/>
    </row>
    <row r="189" spans="1:27" ht="15.75" customHeight="1">
      <c r="A189" s="19"/>
      <c r="B189" s="19"/>
      <c r="C189" s="3"/>
      <c r="D189" s="3"/>
      <c r="E189" s="3"/>
      <c r="F189" s="3"/>
      <c r="G189" s="3"/>
      <c r="H189" s="3"/>
      <c r="I189" s="3"/>
      <c r="J189" s="3"/>
      <c r="K189" s="3"/>
      <c r="L189" s="20"/>
      <c r="M189" s="3"/>
      <c r="N189" s="20"/>
      <c r="O189" s="21"/>
      <c r="P189" s="3"/>
      <c r="Q189" s="3"/>
      <c r="R189" s="3"/>
      <c r="S189" s="3"/>
      <c r="T189" s="150"/>
      <c r="U189" s="3"/>
      <c r="V189" s="3"/>
      <c r="W189" s="3"/>
      <c r="X189" s="3"/>
      <c r="Y189" s="22"/>
      <c r="Z189" s="3"/>
      <c r="AA189" s="3"/>
    </row>
    <row r="190" spans="1:27" ht="15.75" customHeight="1">
      <c r="A190" s="19"/>
      <c r="B190" s="19"/>
      <c r="C190" s="3"/>
      <c r="D190" s="3"/>
      <c r="E190" s="3"/>
      <c r="F190" s="3"/>
      <c r="G190" s="3"/>
      <c r="H190" s="3"/>
      <c r="I190" s="3"/>
      <c r="J190" s="3"/>
      <c r="K190" s="3"/>
      <c r="L190" s="20"/>
      <c r="M190" s="3"/>
      <c r="N190" s="20"/>
      <c r="O190" s="21"/>
      <c r="P190" s="3"/>
      <c r="Q190" s="3"/>
      <c r="R190" s="3"/>
      <c r="S190" s="3"/>
      <c r="T190" s="150"/>
      <c r="U190" s="3"/>
      <c r="V190" s="3"/>
      <c r="W190" s="3"/>
      <c r="X190" s="3"/>
      <c r="Y190" s="22"/>
      <c r="Z190" s="3"/>
      <c r="AA190" s="3"/>
    </row>
    <row r="191" spans="1:27" ht="15.75" customHeight="1">
      <c r="A191" s="19"/>
      <c r="B191" s="19"/>
      <c r="C191" s="3"/>
      <c r="D191" s="3"/>
      <c r="E191" s="3"/>
      <c r="F191" s="3"/>
      <c r="G191" s="3"/>
      <c r="H191" s="3"/>
      <c r="I191" s="3"/>
      <c r="J191" s="3"/>
      <c r="K191" s="3"/>
      <c r="L191" s="20"/>
      <c r="M191" s="3"/>
      <c r="N191" s="20"/>
      <c r="O191" s="21"/>
      <c r="P191" s="3"/>
      <c r="Q191" s="3"/>
      <c r="R191" s="3"/>
      <c r="S191" s="3"/>
      <c r="T191" s="150"/>
      <c r="U191" s="3"/>
      <c r="V191" s="3"/>
      <c r="W191" s="3"/>
      <c r="X191" s="3"/>
      <c r="Y191" s="22"/>
      <c r="Z191" s="3"/>
      <c r="AA191" s="3"/>
    </row>
    <row r="192" spans="1:27" ht="15.75" customHeight="1">
      <c r="A192" s="19"/>
      <c r="B192" s="19"/>
      <c r="C192" s="3"/>
      <c r="D192" s="3"/>
      <c r="E192" s="3"/>
      <c r="F192" s="3"/>
      <c r="G192" s="3"/>
      <c r="H192" s="3"/>
      <c r="I192" s="3"/>
      <c r="J192" s="3"/>
      <c r="K192" s="3"/>
      <c r="L192" s="20"/>
      <c r="M192" s="3"/>
      <c r="N192" s="20"/>
      <c r="O192" s="21"/>
      <c r="P192" s="3"/>
      <c r="Q192" s="3"/>
      <c r="R192" s="3"/>
      <c r="S192" s="3"/>
      <c r="T192" s="150"/>
      <c r="U192" s="3"/>
      <c r="V192" s="3"/>
      <c r="W192" s="3"/>
      <c r="X192" s="3"/>
      <c r="Y192" s="22"/>
      <c r="Z192" s="3"/>
      <c r="AA192" s="3"/>
    </row>
    <row r="193" spans="1:27" ht="15.75" customHeight="1">
      <c r="A193" s="19"/>
      <c r="B193" s="19"/>
      <c r="C193" s="3"/>
      <c r="D193" s="3"/>
      <c r="E193" s="3"/>
      <c r="F193" s="3"/>
      <c r="G193" s="3"/>
      <c r="H193" s="3"/>
      <c r="I193" s="3"/>
      <c r="J193" s="3"/>
      <c r="K193" s="3"/>
      <c r="L193" s="20"/>
      <c r="M193" s="3"/>
      <c r="N193" s="20"/>
      <c r="O193" s="21"/>
      <c r="P193" s="3"/>
      <c r="Q193" s="3"/>
      <c r="R193" s="3"/>
      <c r="S193" s="3"/>
      <c r="T193" s="150"/>
      <c r="U193" s="3"/>
      <c r="V193" s="3"/>
      <c r="W193" s="3"/>
      <c r="X193" s="3"/>
      <c r="Y193" s="22"/>
      <c r="Z193" s="3"/>
      <c r="AA193" s="3"/>
    </row>
    <row r="194" spans="1:27" ht="15.75" customHeight="1">
      <c r="A194" s="19"/>
      <c r="B194" s="19"/>
      <c r="C194" s="3"/>
      <c r="D194" s="3"/>
      <c r="E194" s="3"/>
      <c r="F194" s="3"/>
      <c r="G194" s="3"/>
      <c r="H194" s="3"/>
      <c r="I194" s="3"/>
      <c r="J194" s="3"/>
      <c r="K194" s="3"/>
      <c r="L194" s="20"/>
      <c r="M194" s="3"/>
      <c r="N194" s="20"/>
      <c r="O194" s="21"/>
      <c r="P194" s="3"/>
      <c r="Q194" s="3"/>
      <c r="R194" s="3"/>
      <c r="S194" s="3"/>
      <c r="T194" s="150"/>
      <c r="U194" s="3"/>
      <c r="V194" s="3"/>
      <c r="W194" s="3"/>
      <c r="X194" s="3"/>
      <c r="Y194" s="22"/>
      <c r="Z194" s="3"/>
      <c r="AA194" s="3"/>
    </row>
    <row r="195" spans="1:27" ht="15.75" customHeight="1">
      <c r="A195" s="19"/>
      <c r="B195" s="19"/>
      <c r="C195" s="3"/>
      <c r="D195" s="3"/>
      <c r="E195" s="3"/>
      <c r="F195" s="3"/>
      <c r="G195" s="3"/>
      <c r="H195" s="3"/>
      <c r="I195" s="3"/>
      <c r="J195" s="3"/>
      <c r="K195" s="3"/>
      <c r="L195" s="20"/>
      <c r="M195" s="3"/>
      <c r="N195" s="20"/>
      <c r="O195" s="21"/>
      <c r="P195" s="3"/>
      <c r="Q195" s="3"/>
      <c r="R195" s="3"/>
      <c r="S195" s="3"/>
      <c r="T195" s="150"/>
      <c r="U195" s="3"/>
      <c r="V195" s="3"/>
      <c r="W195" s="3"/>
      <c r="X195" s="3"/>
      <c r="Y195" s="22"/>
      <c r="Z195" s="3"/>
      <c r="AA195" s="3"/>
    </row>
    <row r="196" spans="1:27" ht="15.75" customHeight="1">
      <c r="A196" s="19"/>
      <c r="B196" s="19"/>
      <c r="C196" s="3"/>
      <c r="D196" s="3"/>
      <c r="E196" s="3"/>
      <c r="F196" s="3"/>
      <c r="G196" s="3"/>
      <c r="H196" s="3"/>
      <c r="I196" s="3"/>
      <c r="J196" s="3"/>
      <c r="K196" s="3"/>
      <c r="L196" s="20"/>
      <c r="M196" s="3"/>
      <c r="N196" s="20"/>
      <c r="O196" s="21"/>
      <c r="P196" s="3"/>
      <c r="Q196" s="3"/>
      <c r="R196" s="3"/>
      <c r="S196" s="3"/>
      <c r="T196" s="150"/>
      <c r="U196" s="3"/>
      <c r="V196" s="3"/>
      <c r="W196" s="3"/>
      <c r="X196" s="3"/>
      <c r="Y196" s="22"/>
      <c r="Z196" s="3"/>
      <c r="AA196" s="3"/>
    </row>
    <row r="197" spans="1:27" ht="15.75" customHeight="1">
      <c r="A197" s="19"/>
      <c r="B197" s="19"/>
      <c r="C197" s="3"/>
      <c r="D197" s="3"/>
      <c r="E197" s="3"/>
      <c r="F197" s="3"/>
      <c r="G197" s="3"/>
      <c r="H197" s="3"/>
      <c r="I197" s="3"/>
      <c r="J197" s="3"/>
      <c r="K197" s="3"/>
      <c r="L197" s="20"/>
      <c r="M197" s="3"/>
      <c r="N197" s="20"/>
      <c r="O197" s="21"/>
      <c r="P197" s="3"/>
      <c r="Q197" s="3"/>
      <c r="R197" s="3"/>
      <c r="S197" s="3"/>
      <c r="T197" s="150"/>
      <c r="U197" s="3"/>
      <c r="V197" s="3"/>
      <c r="W197" s="3"/>
      <c r="X197" s="3"/>
      <c r="Y197" s="22"/>
      <c r="Z197" s="3"/>
      <c r="AA197" s="3"/>
    </row>
    <row r="198" spans="1:27" ht="15.75" customHeight="1">
      <c r="A198" s="19"/>
      <c r="B198" s="19"/>
      <c r="C198" s="3"/>
      <c r="D198" s="3"/>
      <c r="E198" s="3"/>
      <c r="F198" s="3"/>
      <c r="G198" s="3"/>
      <c r="H198" s="3"/>
      <c r="I198" s="3"/>
      <c r="J198" s="3"/>
      <c r="K198" s="3"/>
      <c r="L198" s="20"/>
      <c r="M198" s="3"/>
      <c r="N198" s="20"/>
      <c r="O198" s="21"/>
      <c r="P198" s="3"/>
      <c r="Q198" s="3"/>
      <c r="R198" s="3"/>
      <c r="S198" s="3"/>
      <c r="T198" s="150"/>
      <c r="U198" s="3"/>
      <c r="V198" s="3"/>
      <c r="W198" s="3"/>
      <c r="X198" s="3"/>
      <c r="Y198" s="22"/>
      <c r="Z198" s="3"/>
      <c r="AA198" s="3"/>
    </row>
    <row r="199" spans="1:27" ht="15.75" customHeight="1">
      <c r="A199" s="19"/>
      <c r="B199" s="19"/>
      <c r="C199" s="3"/>
      <c r="D199" s="3"/>
      <c r="E199" s="3"/>
      <c r="F199" s="3"/>
      <c r="G199" s="3"/>
      <c r="H199" s="3"/>
      <c r="I199" s="3"/>
      <c r="J199" s="3"/>
      <c r="K199" s="3"/>
      <c r="L199" s="20"/>
      <c r="M199" s="3"/>
      <c r="N199" s="20"/>
      <c r="O199" s="21"/>
      <c r="P199" s="3"/>
      <c r="Q199" s="3"/>
      <c r="R199" s="3"/>
      <c r="S199" s="3"/>
      <c r="T199" s="150"/>
      <c r="U199" s="3"/>
      <c r="V199" s="3"/>
      <c r="W199" s="3"/>
      <c r="X199" s="3"/>
      <c r="Y199" s="22"/>
      <c r="Z199" s="3"/>
      <c r="AA199" s="3"/>
    </row>
    <row r="200" spans="1:27" ht="15.75" customHeight="1">
      <c r="A200" s="19"/>
      <c r="B200" s="19"/>
      <c r="C200" s="3"/>
      <c r="D200" s="3"/>
      <c r="E200" s="3"/>
      <c r="F200" s="3"/>
      <c r="G200" s="3"/>
      <c r="H200" s="3"/>
      <c r="I200" s="3"/>
      <c r="J200" s="3"/>
      <c r="K200" s="3"/>
      <c r="L200" s="20"/>
      <c r="M200" s="3"/>
      <c r="N200" s="20"/>
      <c r="O200" s="21"/>
      <c r="P200" s="3"/>
      <c r="Q200" s="3"/>
      <c r="R200" s="3"/>
      <c r="S200" s="3"/>
      <c r="T200" s="150"/>
      <c r="U200" s="3"/>
      <c r="V200" s="3"/>
      <c r="W200" s="3"/>
      <c r="X200" s="3"/>
      <c r="Y200" s="22"/>
      <c r="Z200" s="3"/>
      <c r="AA200" s="3"/>
    </row>
    <row r="201" spans="1:27" ht="15.75" customHeight="1">
      <c r="A201" s="19"/>
      <c r="B201" s="19"/>
      <c r="C201" s="3"/>
      <c r="D201" s="3"/>
      <c r="E201" s="3"/>
      <c r="F201" s="3"/>
      <c r="G201" s="3"/>
      <c r="H201" s="3"/>
      <c r="I201" s="3"/>
      <c r="J201" s="3"/>
      <c r="K201" s="3"/>
      <c r="L201" s="20"/>
      <c r="M201" s="3"/>
      <c r="N201" s="20"/>
      <c r="O201" s="21"/>
      <c r="P201" s="3"/>
      <c r="Q201" s="3"/>
      <c r="R201" s="3"/>
      <c r="S201" s="3"/>
      <c r="T201" s="150"/>
      <c r="U201" s="3"/>
      <c r="V201" s="3"/>
      <c r="W201" s="3"/>
      <c r="X201" s="3"/>
      <c r="Y201" s="22"/>
      <c r="Z201" s="3"/>
      <c r="AA201" s="3"/>
    </row>
    <row r="202" spans="1:27" ht="15.75" customHeight="1">
      <c r="A202" s="19"/>
      <c r="B202" s="19"/>
      <c r="C202" s="3"/>
      <c r="D202" s="3"/>
      <c r="E202" s="3"/>
      <c r="F202" s="3"/>
      <c r="G202" s="3"/>
      <c r="H202" s="3"/>
      <c r="I202" s="3"/>
      <c r="J202" s="3"/>
      <c r="K202" s="3"/>
      <c r="L202" s="20"/>
      <c r="M202" s="3"/>
      <c r="N202" s="20"/>
      <c r="O202" s="21"/>
      <c r="P202" s="3"/>
      <c r="Q202" s="3"/>
      <c r="R202" s="3"/>
      <c r="S202" s="3"/>
      <c r="T202" s="150"/>
      <c r="U202" s="3"/>
      <c r="V202" s="3"/>
      <c r="W202" s="3"/>
      <c r="X202" s="3"/>
      <c r="Y202" s="22"/>
      <c r="Z202" s="3"/>
      <c r="AA202" s="3"/>
    </row>
    <row r="203" spans="1:27" ht="15.75" customHeight="1">
      <c r="A203" s="19"/>
      <c r="B203" s="19"/>
      <c r="C203" s="3"/>
      <c r="D203" s="3"/>
      <c r="E203" s="3"/>
      <c r="F203" s="3"/>
      <c r="G203" s="3"/>
      <c r="H203" s="3"/>
      <c r="I203" s="3"/>
      <c r="J203" s="3"/>
      <c r="K203" s="3"/>
      <c r="L203" s="20"/>
      <c r="M203" s="3"/>
      <c r="N203" s="20"/>
      <c r="O203" s="21"/>
      <c r="P203" s="3"/>
      <c r="Q203" s="3"/>
      <c r="R203" s="3"/>
      <c r="S203" s="3"/>
      <c r="T203" s="150"/>
      <c r="U203" s="3"/>
      <c r="V203" s="3"/>
      <c r="W203" s="3"/>
      <c r="X203" s="3"/>
      <c r="Y203" s="22"/>
      <c r="Z203" s="3"/>
      <c r="AA203" s="3"/>
    </row>
    <row r="204" spans="1:27" ht="15.75" customHeight="1">
      <c r="A204" s="19"/>
      <c r="B204" s="19"/>
      <c r="C204" s="3"/>
      <c r="D204" s="3"/>
      <c r="E204" s="3"/>
      <c r="F204" s="3"/>
      <c r="G204" s="3"/>
      <c r="H204" s="3"/>
      <c r="I204" s="3"/>
      <c r="J204" s="3"/>
      <c r="K204" s="3"/>
      <c r="L204" s="20"/>
      <c r="M204" s="3"/>
      <c r="N204" s="20"/>
      <c r="O204" s="21"/>
      <c r="P204" s="3"/>
      <c r="Q204" s="3"/>
      <c r="R204" s="3"/>
      <c r="S204" s="3"/>
      <c r="T204" s="150"/>
      <c r="U204" s="3"/>
      <c r="V204" s="3"/>
      <c r="W204" s="3"/>
      <c r="X204" s="3"/>
      <c r="Y204" s="22"/>
      <c r="Z204" s="3"/>
      <c r="AA204" s="3"/>
    </row>
    <row r="205" spans="1:27" ht="15.75" customHeight="1">
      <c r="A205" s="19"/>
      <c r="B205" s="19"/>
      <c r="C205" s="3"/>
      <c r="D205" s="3"/>
      <c r="E205" s="3"/>
      <c r="F205" s="3"/>
      <c r="G205" s="3"/>
      <c r="H205" s="3"/>
      <c r="I205" s="3"/>
      <c r="J205" s="3"/>
      <c r="K205" s="3"/>
      <c r="L205" s="20"/>
      <c r="M205" s="3"/>
      <c r="N205" s="20"/>
      <c r="O205" s="21"/>
      <c r="P205" s="3"/>
      <c r="Q205" s="3"/>
      <c r="R205" s="3"/>
      <c r="S205" s="3"/>
      <c r="T205" s="150"/>
      <c r="U205" s="3"/>
      <c r="V205" s="3"/>
      <c r="W205" s="3"/>
      <c r="X205" s="3"/>
      <c r="Y205" s="22"/>
      <c r="Z205" s="3"/>
      <c r="AA205" s="3"/>
    </row>
    <row r="206" spans="1:27" ht="15.75" customHeight="1">
      <c r="A206" s="19"/>
      <c r="B206" s="19"/>
      <c r="C206" s="3"/>
      <c r="D206" s="3"/>
      <c r="E206" s="3"/>
      <c r="F206" s="3"/>
      <c r="G206" s="3"/>
      <c r="H206" s="3"/>
      <c r="I206" s="3"/>
      <c r="J206" s="3"/>
      <c r="K206" s="3"/>
      <c r="L206" s="20"/>
      <c r="M206" s="3"/>
      <c r="N206" s="20"/>
      <c r="O206" s="21"/>
      <c r="P206" s="3"/>
      <c r="Q206" s="3"/>
      <c r="R206" s="3"/>
      <c r="S206" s="3"/>
      <c r="T206" s="150"/>
      <c r="U206" s="3"/>
      <c r="V206" s="3"/>
      <c r="W206" s="3"/>
      <c r="X206" s="3"/>
      <c r="Y206" s="22"/>
      <c r="Z206" s="3"/>
      <c r="AA206" s="3"/>
    </row>
    <row r="207" spans="1:27" ht="15.75" customHeight="1">
      <c r="A207" s="19"/>
      <c r="B207" s="19"/>
      <c r="C207" s="3"/>
      <c r="D207" s="3"/>
      <c r="E207" s="3"/>
      <c r="F207" s="3"/>
      <c r="G207" s="3"/>
      <c r="H207" s="3"/>
      <c r="I207" s="3"/>
      <c r="J207" s="3"/>
      <c r="K207" s="3"/>
      <c r="L207" s="20"/>
      <c r="M207" s="3"/>
      <c r="N207" s="20"/>
      <c r="O207" s="21"/>
      <c r="P207" s="3"/>
      <c r="Q207" s="3"/>
      <c r="R207" s="3"/>
      <c r="S207" s="3"/>
      <c r="T207" s="150"/>
      <c r="U207" s="3"/>
      <c r="V207" s="3"/>
      <c r="W207" s="3"/>
      <c r="X207" s="3"/>
      <c r="Y207" s="22"/>
      <c r="Z207" s="3"/>
      <c r="AA207" s="3"/>
    </row>
    <row r="208" spans="1:27" ht="15.75" customHeight="1">
      <c r="A208" s="19"/>
      <c r="B208" s="19"/>
      <c r="C208" s="3"/>
      <c r="D208" s="3"/>
      <c r="E208" s="3"/>
      <c r="F208" s="3"/>
      <c r="G208" s="3"/>
      <c r="H208" s="3"/>
      <c r="I208" s="3"/>
      <c r="J208" s="3"/>
      <c r="K208" s="3"/>
      <c r="L208" s="20"/>
      <c r="M208" s="3"/>
      <c r="N208" s="20"/>
      <c r="O208" s="21"/>
      <c r="P208" s="3"/>
      <c r="Q208" s="3"/>
      <c r="R208" s="3"/>
      <c r="S208" s="3"/>
      <c r="T208" s="150"/>
      <c r="U208" s="3"/>
      <c r="V208" s="3"/>
      <c r="W208" s="3"/>
      <c r="X208" s="3"/>
      <c r="Y208" s="22"/>
      <c r="Z208" s="3"/>
      <c r="AA208" s="3"/>
    </row>
    <row r="209" spans="1:27" ht="15.75" customHeight="1">
      <c r="A209" s="19"/>
      <c r="B209" s="19"/>
      <c r="C209" s="3"/>
      <c r="D209" s="3"/>
      <c r="E209" s="3"/>
      <c r="F209" s="3"/>
      <c r="G209" s="3"/>
      <c r="H209" s="3"/>
      <c r="I209" s="3"/>
      <c r="J209" s="3"/>
      <c r="K209" s="3"/>
      <c r="L209" s="20"/>
      <c r="M209" s="3"/>
      <c r="N209" s="20"/>
      <c r="O209" s="21"/>
      <c r="P209" s="3"/>
      <c r="Q209" s="3"/>
      <c r="R209" s="3"/>
      <c r="S209" s="3"/>
      <c r="T209" s="150"/>
      <c r="U209" s="3"/>
      <c r="V209" s="3"/>
      <c r="W209" s="3"/>
      <c r="X209" s="3"/>
      <c r="Y209" s="22"/>
      <c r="Z209" s="3"/>
      <c r="AA209" s="3"/>
    </row>
    <row r="210" spans="1:27" ht="15.75" customHeight="1">
      <c r="A210" s="19"/>
      <c r="B210" s="19"/>
      <c r="C210" s="3"/>
      <c r="D210" s="3"/>
      <c r="E210" s="3"/>
      <c r="F210" s="3"/>
      <c r="G210" s="3"/>
      <c r="H210" s="3"/>
      <c r="I210" s="3"/>
      <c r="J210" s="3"/>
      <c r="K210" s="3"/>
      <c r="L210" s="20"/>
      <c r="M210" s="3"/>
      <c r="N210" s="20"/>
      <c r="O210" s="21"/>
      <c r="P210" s="3"/>
      <c r="Q210" s="3"/>
      <c r="R210" s="3"/>
      <c r="S210" s="3"/>
      <c r="T210" s="150"/>
      <c r="U210" s="3"/>
      <c r="V210" s="3"/>
      <c r="W210" s="3"/>
      <c r="X210" s="3"/>
      <c r="Y210" s="22"/>
      <c r="Z210" s="3"/>
      <c r="AA210" s="3"/>
    </row>
    <row r="211" spans="1:27" ht="15.75" customHeight="1">
      <c r="A211" s="19"/>
      <c r="B211" s="19"/>
      <c r="C211" s="3"/>
      <c r="D211" s="3"/>
      <c r="E211" s="3"/>
      <c r="F211" s="3"/>
      <c r="G211" s="3"/>
      <c r="H211" s="3"/>
      <c r="I211" s="3"/>
      <c r="J211" s="3"/>
      <c r="K211" s="3"/>
      <c r="L211" s="20"/>
      <c r="M211" s="3"/>
      <c r="N211" s="20"/>
      <c r="O211" s="21"/>
      <c r="P211" s="3"/>
      <c r="Q211" s="3"/>
      <c r="R211" s="3"/>
      <c r="S211" s="3"/>
      <c r="T211" s="150"/>
      <c r="U211" s="3"/>
      <c r="V211" s="3"/>
      <c r="W211" s="3"/>
      <c r="X211" s="3"/>
      <c r="Y211" s="22"/>
      <c r="Z211" s="3"/>
      <c r="AA211" s="3"/>
    </row>
    <row r="212" spans="1:27" ht="15.75" customHeight="1">
      <c r="A212" s="19"/>
      <c r="B212" s="19"/>
      <c r="C212" s="3"/>
      <c r="D212" s="3"/>
      <c r="E212" s="3"/>
      <c r="F212" s="3"/>
      <c r="G212" s="3"/>
      <c r="H212" s="3"/>
      <c r="I212" s="3"/>
      <c r="J212" s="3"/>
      <c r="K212" s="3"/>
      <c r="L212" s="20"/>
      <c r="M212" s="3"/>
      <c r="N212" s="20"/>
      <c r="O212" s="21"/>
      <c r="P212" s="3"/>
      <c r="Q212" s="3"/>
      <c r="R212" s="3"/>
      <c r="S212" s="3"/>
      <c r="T212" s="150"/>
      <c r="U212" s="3"/>
      <c r="V212" s="3"/>
      <c r="W212" s="3"/>
      <c r="X212" s="3"/>
      <c r="Y212" s="22"/>
      <c r="Z212" s="3"/>
      <c r="AA212" s="3"/>
    </row>
    <row r="213" spans="1:27" ht="15.75" customHeight="1">
      <c r="A213" s="19"/>
      <c r="B213" s="19"/>
      <c r="C213" s="3"/>
      <c r="D213" s="3"/>
      <c r="E213" s="3"/>
      <c r="F213" s="3"/>
      <c r="G213" s="3"/>
      <c r="H213" s="3"/>
      <c r="I213" s="3"/>
      <c r="J213" s="3"/>
      <c r="K213" s="3"/>
      <c r="L213" s="20"/>
      <c r="M213" s="3"/>
      <c r="N213" s="20"/>
      <c r="O213" s="21"/>
      <c r="P213" s="3"/>
      <c r="Q213" s="3"/>
      <c r="R213" s="3"/>
      <c r="S213" s="3"/>
      <c r="T213" s="150"/>
      <c r="U213" s="3"/>
      <c r="V213" s="3"/>
      <c r="W213" s="3"/>
      <c r="X213" s="3"/>
      <c r="Y213" s="22"/>
      <c r="Z213" s="3"/>
      <c r="AA213" s="3"/>
    </row>
    <row r="214" spans="1:27" ht="15.75" customHeight="1">
      <c r="A214" s="19"/>
      <c r="B214" s="19"/>
      <c r="C214" s="3"/>
      <c r="D214" s="3"/>
      <c r="E214" s="3"/>
      <c r="F214" s="3"/>
      <c r="G214" s="3"/>
      <c r="H214" s="3"/>
      <c r="I214" s="3"/>
      <c r="J214" s="3"/>
      <c r="K214" s="3"/>
      <c r="L214" s="20"/>
      <c r="M214" s="3"/>
      <c r="N214" s="20"/>
      <c r="O214" s="21"/>
      <c r="P214" s="3"/>
      <c r="Q214" s="3"/>
      <c r="R214" s="3"/>
      <c r="S214" s="3"/>
      <c r="T214" s="150"/>
      <c r="U214" s="3"/>
      <c r="V214" s="3"/>
      <c r="W214" s="3"/>
      <c r="X214" s="3"/>
      <c r="Y214" s="22"/>
      <c r="Z214" s="3"/>
      <c r="AA214" s="3"/>
    </row>
    <row r="215" spans="1:27" ht="15.75" customHeight="1">
      <c r="A215" s="19"/>
      <c r="B215" s="19"/>
      <c r="C215" s="3"/>
      <c r="D215" s="3"/>
      <c r="E215" s="3"/>
      <c r="F215" s="3"/>
      <c r="G215" s="3"/>
      <c r="H215" s="3"/>
      <c r="I215" s="3"/>
      <c r="J215" s="3"/>
      <c r="K215" s="3"/>
      <c r="L215" s="20"/>
      <c r="M215" s="3"/>
      <c r="N215" s="20"/>
      <c r="O215" s="21"/>
      <c r="P215" s="3"/>
      <c r="Q215" s="3"/>
      <c r="R215" s="3"/>
      <c r="S215" s="3"/>
      <c r="T215" s="150"/>
      <c r="U215" s="3"/>
      <c r="V215" s="3"/>
      <c r="W215" s="3"/>
      <c r="X215" s="3"/>
      <c r="Y215" s="22"/>
      <c r="Z215" s="3"/>
      <c r="AA215" s="3"/>
    </row>
    <row r="216" spans="1:27" ht="15.75" customHeight="1">
      <c r="A216" s="19"/>
      <c r="B216" s="19"/>
      <c r="C216" s="3"/>
      <c r="D216" s="3"/>
      <c r="E216" s="3"/>
      <c r="F216" s="3"/>
      <c r="G216" s="3"/>
      <c r="H216" s="3"/>
      <c r="I216" s="3"/>
      <c r="J216" s="3"/>
      <c r="K216" s="3"/>
      <c r="L216" s="20"/>
      <c r="M216" s="3"/>
      <c r="N216" s="20"/>
      <c r="O216" s="21"/>
      <c r="P216" s="3"/>
      <c r="Q216" s="3"/>
      <c r="R216" s="3"/>
      <c r="S216" s="3"/>
      <c r="T216" s="150"/>
      <c r="U216" s="3"/>
      <c r="V216" s="3"/>
      <c r="W216" s="3"/>
      <c r="X216" s="3"/>
      <c r="Y216" s="22"/>
      <c r="Z216" s="3"/>
      <c r="AA216" s="3"/>
    </row>
    <row r="217" spans="1:27" ht="15.75" customHeight="1">
      <c r="A217" s="19"/>
      <c r="B217" s="19"/>
      <c r="C217" s="3"/>
      <c r="D217" s="3"/>
      <c r="E217" s="3"/>
      <c r="F217" s="3"/>
      <c r="G217" s="3"/>
      <c r="H217" s="3"/>
      <c r="I217" s="3"/>
      <c r="J217" s="3"/>
      <c r="K217" s="3"/>
      <c r="L217" s="20"/>
      <c r="M217" s="3"/>
      <c r="N217" s="20"/>
      <c r="O217" s="21"/>
      <c r="P217" s="3"/>
      <c r="Q217" s="3"/>
      <c r="R217" s="3"/>
      <c r="S217" s="3"/>
      <c r="T217" s="150"/>
      <c r="U217" s="3"/>
      <c r="V217" s="3"/>
      <c r="W217" s="3"/>
      <c r="X217" s="3"/>
      <c r="Y217" s="22"/>
      <c r="Z217" s="3"/>
      <c r="AA217" s="3"/>
    </row>
    <row r="218" spans="1:27" ht="15.75" customHeight="1">
      <c r="A218" s="19"/>
      <c r="B218" s="19"/>
      <c r="C218" s="3"/>
      <c r="D218" s="3"/>
      <c r="E218" s="3"/>
      <c r="F218" s="3"/>
      <c r="G218" s="3"/>
      <c r="H218" s="3"/>
      <c r="I218" s="3"/>
      <c r="J218" s="3"/>
      <c r="K218" s="3"/>
      <c r="L218" s="20"/>
      <c r="M218" s="3"/>
      <c r="N218" s="20"/>
      <c r="O218" s="21"/>
      <c r="P218" s="3"/>
      <c r="Q218" s="3"/>
      <c r="R218" s="3"/>
      <c r="S218" s="3"/>
      <c r="T218" s="150"/>
      <c r="U218" s="3"/>
      <c r="V218" s="3"/>
      <c r="W218" s="3"/>
      <c r="X218" s="3"/>
      <c r="Y218" s="22"/>
      <c r="Z218" s="3"/>
      <c r="AA218" s="3"/>
    </row>
    <row r="219" spans="1:27" ht="15.75" customHeight="1">
      <c r="A219" s="19"/>
      <c r="B219" s="19"/>
      <c r="C219" s="3"/>
      <c r="D219" s="3"/>
      <c r="E219" s="3"/>
      <c r="F219" s="3"/>
      <c r="G219" s="3"/>
      <c r="H219" s="3"/>
      <c r="I219" s="3"/>
      <c r="J219" s="3"/>
      <c r="K219" s="3"/>
      <c r="L219" s="20"/>
      <c r="M219" s="3"/>
      <c r="N219" s="20"/>
      <c r="O219" s="21"/>
      <c r="P219" s="3"/>
      <c r="Q219" s="3"/>
      <c r="R219" s="3"/>
      <c r="S219" s="3"/>
      <c r="T219" s="150"/>
      <c r="U219" s="3"/>
      <c r="V219" s="3"/>
      <c r="W219" s="3"/>
      <c r="X219" s="3"/>
      <c r="Y219" s="22"/>
      <c r="Z219" s="3"/>
      <c r="AA219" s="3"/>
    </row>
    <row r="220" spans="1:27" ht="15.75" customHeight="1">
      <c r="A220" s="19"/>
      <c r="B220" s="19"/>
      <c r="C220" s="3"/>
      <c r="D220" s="3"/>
      <c r="E220" s="3"/>
      <c r="F220" s="3"/>
      <c r="G220" s="3"/>
      <c r="H220" s="3"/>
      <c r="I220" s="3"/>
      <c r="J220" s="3"/>
      <c r="K220" s="3"/>
      <c r="L220" s="20"/>
      <c r="M220" s="3"/>
      <c r="N220" s="20"/>
      <c r="O220" s="21"/>
      <c r="P220" s="3"/>
      <c r="Q220" s="3"/>
      <c r="R220" s="3"/>
      <c r="S220" s="3"/>
      <c r="T220" s="150"/>
      <c r="U220" s="3"/>
      <c r="V220" s="3"/>
      <c r="W220" s="3"/>
      <c r="X220" s="3"/>
      <c r="Y220" s="22"/>
      <c r="Z220" s="3"/>
      <c r="AA220" s="3"/>
    </row>
    <row r="221" spans="1:27" ht="15.75" customHeight="1">
      <c r="A221" s="19"/>
      <c r="B221" s="19"/>
      <c r="C221" s="3"/>
      <c r="D221" s="3"/>
      <c r="E221" s="3"/>
      <c r="F221" s="3"/>
      <c r="G221" s="3"/>
      <c r="H221" s="3"/>
      <c r="I221" s="3"/>
      <c r="J221" s="3"/>
      <c r="K221" s="3"/>
      <c r="L221" s="20"/>
      <c r="M221" s="3"/>
      <c r="N221" s="20"/>
      <c r="O221" s="21"/>
      <c r="P221" s="3"/>
      <c r="Q221" s="3"/>
      <c r="R221" s="3"/>
      <c r="S221" s="3"/>
      <c r="T221" s="150"/>
      <c r="U221" s="3"/>
      <c r="V221" s="3"/>
      <c r="W221" s="3"/>
      <c r="X221" s="3"/>
      <c r="Y221" s="22"/>
      <c r="Z221" s="3"/>
      <c r="AA221" s="3"/>
    </row>
    <row r="222" spans="1:27" ht="15.75" customHeight="1">
      <c r="A222" s="19"/>
      <c r="B222" s="19"/>
      <c r="C222" s="3"/>
      <c r="D222" s="3"/>
      <c r="E222" s="3"/>
      <c r="F222" s="3"/>
      <c r="G222" s="3"/>
      <c r="H222" s="3"/>
      <c r="I222" s="3"/>
      <c r="J222" s="3"/>
      <c r="K222" s="3"/>
      <c r="L222" s="20"/>
      <c r="M222" s="3"/>
      <c r="N222" s="20"/>
      <c r="O222" s="21"/>
      <c r="P222" s="3"/>
      <c r="Q222" s="3"/>
      <c r="R222" s="3"/>
      <c r="S222" s="3"/>
      <c r="T222" s="150"/>
      <c r="U222" s="3"/>
      <c r="V222" s="3"/>
      <c r="W222" s="3"/>
      <c r="X222" s="3"/>
      <c r="Y222" s="22"/>
      <c r="Z222" s="3"/>
      <c r="AA222" s="3"/>
    </row>
    <row r="223" spans="1:27" ht="15.75" customHeight="1">
      <c r="A223" s="19"/>
      <c r="B223" s="19"/>
      <c r="C223" s="3"/>
      <c r="D223" s="3"/>
      <c r="E223" s="3"/>
      <c r="F223" s="3"/>
      <c r="G223" s="3"/>
      <c r="H223" s="3"/>
      <c r="I223" s="3"/>
      <c r="J223" s="3"/>
      <c r="K223" s="3"/>
      <c r="L223" s="20"/>
      <c r="M223" s="3"/>
      <c r="N223" s="20"/>
      <c r="O223" s="21"/>
      <c r="P223" s="3"/>
      <c r="Q223" s="3"/>
      <c r="R223" s="3"/>
      <c r="S223" s="3"/>
      <c r="T223" s="150"/>
      <c r="U223" s="3"/>
      <c r="V223" s="3"/>
      <c r="W223" s="3"/>
      <c r="X223" s="3"/>
      <c r="Y223" s="22"/>
      <c r="Z223" s="3"/>
      <c r="AA223" s="3"/>
    </row>
    <row r="224" spans="1:27" ht="15.75" customHeight="1">
      <c r="A224" s="19"/>
      <c r="B224" s="19"/>
      <c r="C224" s="3"/>
      <c r="D224" s="3"/>
      <c r="E224" s="3"/>
      <c r="F224" s="3"/>
      <c r="G224" s="3"/>
      <c r="H224" s="3"/>
      <c r="I224" s="3"/>
      <c r="J224" s="3"/>
      <c r="K224" s="3"/>
      <c r="L224" s="20"/>
      <c r="M224" s="3"/>
      <c r="N224" s="20"/>
      <c r="O224" s="21"/>
      <c r="P224" s="3"/>
      <c r="Q224" s="3"/>
      <c r="R224" s="3"/>
      <c r="S224" s="3"/>
      <c r="T224" s="150"/>
      <c r="U224" s="3"/>
      <c r="V224" s="3"/>
      <c r="W224" s="3"/>
      <c r="X224" s="3"/>
      <c r="Y224" s="22"/>
      <c r="Z224" s="3"/>
      <c r="AA224" s="3"/>
    </row>
    <row r="225" spans="1:27" ht="15.75" customHeight="1">
      <c r="A225" s="19"/>
      <c r="B225" s="19"/>
      <c r="C225" s="3"/>
      <c r="D225" s="3"/>
      <c r="E225" s="3"/>
      <c r="F225" s="3"/>
      <c r="G225" s="3"/>
      <c r="H225" s="3"/>
      <c r="I225" s="3"/>
      <c r="J225" s="3"/>
      <c r="K225" s="3"/>
      <c r="L225" s="20"/>
      <c r="M225" s="3"/>
      <c r="N225" s="20"/>
      <c r="O225" s="21"/>
      <c r="P225" s="3"/>
      <c r="Q225" s="3"/>
      <c r="R225" s="3"/>
      <c r="S225" s="3"/>
      <c r="T225" s="150"/>
      <c r="U225" s="3"/>
      <c r="V225" s="3"/>
      <c r="W225" s="3"/>
      <c r="X225" s="3"/>
      <c r="Y225" s="22"/>
      <c r="Z225" s="3"/>
      <c r="AA225" s="3"/>
    </row>
    <row r="226" spans="1:27" ht="15.75" customHeight="1">
      <c r="A226" s="19"/>
      <c r="B226" s="19"/>
      <c r="C226" s="3"/>
      <c r="D226" s="3"/>
      <c r="E226" s="3"/>
      <c r="F226" s="3"/>
      <c r="G226" s="3"/>
      <c r="H226" s="3"/>
      <c r="I226" s="3"/>
      <c r="J226" s="3"/>
      <c r="K226" s="3"/>
      <c r="L226" s="20"/>
      <c r="M226" s="3"/>
      <c r="N226" s="20"/>
      <c r="O226" s="21"/>
      <c r="P226" s="3"/>
      <c r="Q226" s="3"/>
      <c r="R226" s="3"/>
      <c r="S226" s="3"/>
      <c r="T226" s="150"/>
      <c r="U226" s="3"/>
      <c r="V226" s="3"/>
      <c r="W226" s="3"/>
      <c r="X226" s="3"/>
      <c r="Y226" s="22"/>
      <c r="Z226" s="3"/>
      <c r="AA226" s="3"/>
    </row>
    <row r="227" spans="1:27" ht="15.75" customHeight="1">
      <c r="A227" s="19"/>
      <c r="B227" s="19"/>
      <c r="C227" s="3"/>
      <c r="D227" s="3"/>
      <c r="E227" s="3"/>
      <c r="F227" s="3"/>
      <c r="G227" s="3"/>
      <c r="H227" s="3"/>
      <c r="I227" s="3"/>
      <c r="J227" s="3"/>
      <c r="K227" s="3"/>
      <c r="L227" s="20"/>
      <c r="M227" s="3"/>
      <c r="N227" s="20"/>
      <c r="O227" s="21"/>
      <c r="P227" s="3"/>
      <c r="Q227" s="3"/>
      <c r="R227" s="3"/>
      <c r="S227" s="3"/>
      <c r="T227" s="150"/>
      <c r="U227" s="3"/>
      <c r="V227" s="3"/>
      <c r="W227" s="3"/>
      <c r="X227" s="3"/>
      <c r="Y227" s="22"/>
      <c r="Z227" s="3"/>
      <c r="AA227" s="3"/>
    </row>
    <row r="228" spans="1:27" ht="15.75" customHeight="1">
      <c r="A228" s="19"/>
      <c r="B228" s="19"/>
      <c r="C228" s="3"/>
      <c r="D228" s="3"/>
      <c r="E228" s="3"/>
      <c r="F228" s="3"/>
      <c r="G228" s="3"/>
      <c r="H228" s="3"/>
      <c r="I228" s="3"/>
      <c r="J228" s="3"/>
      <c r="K228" s="3"/>
      <c r="L228" s="20"/>
      <c r="M228" s="3"/>
      <c r="N228" s="20"/>
      <c r="O228" s="21"/>
      <c r="P228" s="3"/>
      <c r="Q228" s="3"/>
      <c r="R228" s="3"/>
      <c r="S228" s="3"/>
      <c r="T228" s="150"/>
      <c r="U228" s="3"/>
      <c r="V228" s="3"/>
      <c r="W228" s="3"/>
      <c r="X228" s="3"/>
      <c r="Y228" s="22"/>
      <c r="Z228" s="3"/>
      <c r="AA228" s="3"/>
    </row>
    <row r="229" spans="1:27" ht="15.75" customHeight="1">
      <c r="A229" s="19"/>
      <c r="B229" s="19"/>
      <c r="C229" s="3"/>
      <c r="D229" s="3"/>
      <c r="E229" s="3"/>
      <c r="F229" s="3"/>
      <c r="G229" s="3"/>
      <c r="H229" s="3"/>
      <c r="I229" s="3"/>
      <c r="J229" s="3"/>
      <c r="K229" s="3"/>
      <c r="L229" s="20"/>
      <c r="M229" s="3"/>
      <c r="N229" s="20"/>
      <c r="O229" s="21"/>
      <c r="P229" s="3"/>
      <c r="Q229" s="3"/>
      <c r="R229" s="3"/>
      <c r="S229" s="3"/>
      <c r="T229" s="150"/>
      <c r="U229" s="3"/>
      <c r="V229" s="3"/>
      <c r="W229" s="3"/>
      <c r="X229" s="3"/>
      <c r="Y229" s="22"/>
      <c r="Z229" s="3"/>
      <c r="AA229" s="3"/>
    </row>
    <row r="230" spans="1:27" ht="15.75" customHeight="1">
      <c r="A230" s="19"/>
      <c r="B230" s="19"/>
      <c r="C230" s="3"/>
      <c r="D230" s="3"/>
      <c r="E230" s="3"/>
      <c r="F230" s="3"/>
      <c r="G230" s="3"/>
      <c r="H230" s="3"/>
      <c r="I230" s="3"/>
      <c r="J230" s="3"/>
      <c r="K230" s="3"/>
      <c r="L230" s="20"/>
      <c r="M230" s="3"/>
      <c r="N230" s="20"/>
      <c r="O230" s="21"/>
      <c r="P230" s="3"/>
      <c r="Q230" s="3"/>
      <c r="R230" s="3"/>
      <c r="S230" s="3"/>
      <c r="T230" s="150"/>
      <c r="U230" s="3"/>
      <c r="V230" s="3"/>
      <c r="W230" s="3"/>
      <c r="X230" s="3"/>
      <c r="Y230" s="22"/>
      <c r="Z230" s="3"/>
      <c r="AA230" s="3"/>
    </row>
    <row r="231" spans="1:27" ht="15.75" customHeight="1">
      <c r="A231" s="19"/>
      <c r="B231" s="19"/>
      <c r="C231" s="3"/>
      <c r="D231" s="3"/>
      <c r="E231" s="3"/>
      <c r="F231" s="3"/>
      <c r="G231" s="3"/>
      <c r="H231" s="3"/>
      <c r="I231" s="3"/>
      <c r="J231" s="3"/>
      <c r="K231" s="3"/>
      <c r="L231" s="20"/>
      <c r="M231" s="3"/>
      <c r="N231" s="20"/>
      <c r="O231" s="21"/>
      <c r="P231" s="3"/>
      <c r="Q231" s="3"/>
      <c r="R231" s="3"/>
      <c r="S231" s="3"/>
      <c r="T231" s="150"/>
      <c r="U231" s="3"/>
      <c r="V231" s="3"/>
      <c r="W231" s="3"/>
      <c r="X231" s="3"/>
      <c r="Y231" s="22"/>
      <c r="Z231" s="3"/>
      <c r="AA231" s="3"/>
    </row>
    <row r="232" spans="1:27" ht="15.75" customHeight="1">
      <c r="A232" s="19"/>
      <c r="B232" s="19"/>
      <c r="C232" s="3"/>
      <c r="D232" s="3"/>
      <c r="E232" s="3"/>
      <c r="F232" s="3"/>
      <c r="G232" s="3"/>
      <c r="H232" s="3"/>
      <c r="I232" s="3"/>
      <c r="J232" s="3"/>
      <c r="K232" s="3"/>
      <c r="L232" s="20"/>
      <c r="M232" s="3"/>
      <c r="N232" s="20"/>
      <c r="O232" s="21"/>
      <c r="P232" s="3"/>
      <c r="Q232" s="3"/>
      <c r="R232" s="3"/>
      <c r="S232" s="3"/>
      <c r="T232" s="150"/>
      <c r="U232" s="3"/>
      <c r="V232" s="3"/>
      <c r="W232" s="3"/>
      <c r="X232" s="3"/>
      <c r="Y232" s="22"/>
      <c r="Z232" s="3"/>
      <c r="AA232" s="3"/>
    </row>
    <row r="233" spans="1:27" ht="15.75" customHeight="1">
      <c r="A233" s="19"/>
      <c r="B233" s="19"/>
      <c r="C233" s="3"/>
      <c r="D233" s="3"/>
      <c r="E233" s="3"/>
      <c r="F233" s="3"/>
      <c r="G233" s="3"/>
      <c r="H233" s="3"/>
      <c r="I233" s="3"/>
      <c r="J233" s="3"/>
      <c r="K233" s="3"/>
      <c r="L233" s="20"/>
      <c r="M233" s="3"/>
      <c r="N233" s="20"/>
      <c r="O233" s="21"/>
      <c r="P233" s="3"/>
      <c r="Q233" s="3"/>
      <c r="R233" s="3"/>
      <c r="S233" s="3"/>
      <c r="T233" s="150"/>
      <c r="U233" s="3"/>
      <c r="V233" s="3"/>
      <c r="W233" s="3"/>
      <c r="X233" s="3"/>
      <c r="Y233" s="22"/>
      <c r="Z233" s="3"/>
      <c r="AA233" s="3"/>
    </row>
    <row r="234" spans="1:27" ht="15.75" customHeight="1">
      <c r="A234" s="19"/>
      <c r="B234" s="19"/>
      <c r="C234" s="3"/>
      <c r="D234" s="3"/>
      <c r="E234" s="3"/>
      <c r="F234" s="3"/>
      <c r="G234" s="3"/>
      <c r="H234" s="3"/>
      <c r="I234" s="3"/>
      <c r="J234" s="3"/>
      <c r="K234" s="3"/>
      <c r="L234" s="20"/>
      <c r="M234" s="3"/>
      <c r="N234" s="20"/>
      <c r="O234" s="21"/>
      <c r="P234" s="3"/>
      <c r="Q234" s="3"/>
      <c r="R234" s="3"/>
      <c r="S234" s="3"/>
      <c r="T234" s="150"/>
      <c r="U234" s="3"/>
      <c r="V234" s="3"/>
      <c r="W234" s="3"/>
      <c r="X234" s="3"/>
      <c r="Y234" s="22"/>
      <c r="Z234" s="3"/>
      <c r="AA234" s="3"/>
    </row>
    <row r="235" spans="1:27" ht="15.75" customHeight="1">
      <c r="A235" s="19"/>
      <c r="B235" s="19"/>
      <c r="C235" s="3"/>
      <c r="D235" s="3"/>
      <c r="E235" s="3"/>
      <c r="F235" s="3"/>
      <c r="G235" s="3"/>
      <c r="H235" s="3"/>
      <c r="I235" s="3"/>
      <c r="J235" s="3"/>
      <c r="K235" s="3"/>
      <c r="L235" s="20"/>
      <c r="M235" s="3"/>
      <c r="N235" s="20"/>
      <c r="O235" s="21"/>
      <c r="P235" s="3"/>
      <c r="Q235" s="3"/>
      <c r="R235" s="3"/>
      <c r="S235" s="3"/>
      <c r="T235" s="150"/>
      <c r="U235" s="3"/>
      <c r="V235" s="3"/>
      <c r="W235" s="3"/>
      <c r="X235" s="3"/>
      <c r="Y235" s="22"/>
      <c r="Z235" s="3"/>
      <c r="AA235" s="3"/>
    </row>
    <row r="236" spans="1:27" ht="15.75" customHeight="1">
      <c r="A236" s="19"/>
      <c r="B236" s="19"/>
      <c r="C236" s="3"/>
      <c r="D236" s="3"/>
      <c r="E236" s="3"/>
      <c r="F236" s="3"/>
      <c r="G236" s="3"/>
      <c r="H236" s="3"/>
      <c r="I236" s="3"/>
      <c r="J236" s="3"/>
      <c r="K236" s="3"/>
      <c r="L236" s="20"/>
      <c r="M236" s="3"/>
      <c r="N236" s="20"/>
      <c r="O236" s="21"/>
      <c r="P236" s="3"/>
      <c r="Q236" s="3"/>
      <c r="R236" s="3"/>
      <c r="S236" s="3"/>
      <c r="T236" s="150"/>
      <c r="U236" s="3"/>
      <c r="V236" s="3"/>
      <c r="W236" s="3"/>
      <c r="X236" s="3"/>
      <c r="Y236" s="22"/>
      <c r="Z236" s="3"/>
      <c r="AA236" s="3"/>
    </row>
    <row r="237" spans="1:27" ht="15.75" customHeight="1">
      <c r="A237" s="19"/>
      <c r="B237" s="19"/>
      <c r="C237" s="3"/>
      <c r="D237" s="3"/>
      <c r="E237" s="3"/>
      <c r="F237" s="3"/>
      <c r="G237" s="3"/>
      <c r="H237" s="3"/>
      <c r="I237" s="3"/>
      <c r="J237" s="3"/>
      <c r="K237" s="3"/>
      <c r="L237" s="20"/>
      <c r="M237" s="3"/>
      <c r="N237" s="20"/>
      <c r="O237" s="21"/>
      <c r="P237" s="3"/>
      <c r="Q237" s="3"/>
      <c r="R237" s="3"/>
      <c r="S237" s="3"/>
      <c r="T237" s="150"/>
      <c r="U237" s="3"/>
      <c r="V237" s="3"/>
      <c r="W237" s="3"/>
      <c r="X237" s="3"/>
      <c r="Y237" s="22"/>
      <c r="Z237" s="3"/>
      <c r="AA237" s="3"/>
    </row>
    <row r="238" spans="1:27" ht="15.75" customHeight="1">
      <c r="A238" s="19"/>
      <c r="B238" s="19"/>
      <c r="C238" s="3"/>
      <c r="D238" s="3"/>
      <c r="E238" s="3"/>
      <c r="F238" s="3"/>
      <c r="G238" s="3"/>
      <c r="H238" s="3"/>
      <c r="I238" s="3"/>
      <c r="J238" s="3"/>
      <c r="K238" s="3"/>
      <c r="L238" s="20"/>
      <c r="M238" s="3"/>
      <c r="N238" s="20"/>
      <c r="O238" s="21"/>
      <c r="P238" s="3"/>
      <c r="Q238" s="3"/>
      <c r="R238" s="3"/>
      <c r="S238" s="3"/>
      <c r="T238" s="150"/>
      <c r="U238" s="3"/>
      <c r="V238" s="3"/>
      <c r="W238" s="3"/>
      <c r="X238" s="3"/>
      <c r="Y238" s="22"/>
      <c r="Z238" s="3"/>
      <c r="AA238" s="3"/>
    </row>
    <row r="239" spans="1:27" ht="15.75" customHeight="1">
      <c r="A239" s="19"/>
      <c r="B239" s="19"/>
      <c r="C239" s="3"/>
      <c r="D239" s="3"/>
      <c r="E239" s="3"/>
      <c r="F239" s="3"/>
      <c r="G239" s="3"/>
      <c r="H239" s="3"/>
      <c r="I239" s="3"/>
      <c r="J239" s="3"/>
      <c r="K239" s="3"/>
      <c r="L239" s="20"/>
      <c r="M239" s="3"/>
      <c r="N239" s="20"/>
      <c r="O239" s="21"/>
      <c r="P239" s="3"/>
      <c r="Q239" s="3"/>
      <c r="R239" s="3"/>
      <c r="S239" s="3"/>
      <c r="T239" s="150"/>
      <c r="U239" s="3"/>
      <c r="V239" s="3"/>
      <c r="W239" s="3"/>
      <c r="X239" s="3"/>
      <c r="Y239" s="22"/>
      <c r="Z239" s="3"/>
      <c r="AA239" s="3"/>
    </row>
    <row r="240" spans="1:27" ht="15.75" customHeight="1">
      <c r="A240" s="19"/>
      <c r="B240" s="19"/>
      <c r="C240" s="3"/>
      <c r="D240" s="3"/>
      <c r="E240" s="3"/>
      <c r="F240" s="3"/>
      <c r="G240" s="3"/>
      <c r="H240" s="3"/>
      <c r="I240" s="3"/>
      <c r="J240" s="3"/>
      <c r="K240" s="3"/>
      <c r="L240" s="20"/>
      <c r="M240" s="3"/>
      <c r="N240" s="20"/>
      <c r="O240" s="21"/>
      <c r="P240" s="3"/>
      <c r="Q240" s="3"/>
      <c r="R240" s="3"/>
      <c r="S240" s="3"/>
      <c r="T240" s="150"/>
      <c r="U240" s="3"/>
      <c r="V240" s="3"/>
      <c r="W240" s="3"/>
      <c r="X240" s="3"/>
      <c r="Y240" s="22"/>
      <c r="Z240" s="3"/>
      <c r="AA240" s="3"/>
    </row>
    <row r="241" spans="1:27" ht="15.75" customHeight="1">
      <c r="A241" s="19"/>
      <c r="B241" s="19"/>
      <c r="C241" s="3"/>
      <c r="D241" s="3"/>
      <c r="E241" s="3"/>
      <c r="F241" s="3"/>
      <c r="G241" s="3"/>
      <c r="H241" s="3"/>
      <c r="I241" s="3"/>
      <c r="J241" s="3"/>
      <c r="K241" s="3"/>
      <c r="L241" s="20"/>
      <c r="M241" s="3"/>
      <c r="N241" s="20"/>
      <c r="O241" s="21"/>
      <c r="P241" s="3"/>
      <c r="Q241" s="3"/>
      <c r="R241" s="3"/>
      <c r="S241" s="3"/>
      <c r="T241" s="150"/>
      <c r="U241" s="3"/>
      <c r="V241" s="3"/>
      <c r="W241" s="3"/>
      <c r="X241" s="3"/>
      <c r="Y241" s="22"/>
      <c r="Z241" s="3"/>
      <c r="AA241" s="3"/>
    </row>
    <row r="242" spans="1:27" ht="15.75" customHeight="1">
      <c r="A242" s="19"/>
      <c r="B242" s="19"/>
      <c r="C242" s="3"/>
      <c r="D242" s="3"/>
      <c r="E242" s="3"/>
      <c r="F242" s="3"/>
      <c r="G242" s="3"/>
      <c r="H242" s="3"/>
      <c r="I242" s="3"/>
      <c r="J242" s="3"/>
      <c r="K242" s="3"/>
      <c r="L242" s="20"/>
      <c r="M242" s="3"/>
      <c r="N242" s="20"/>
      <c r="O242" s="21"/>
      <c r="P242" s="3"/>
      <c r="Q242" s="3"/>
      <c r="R242" s="3"/>
      <c r="S242" s="3"/>
      <c r="T242" s="150"/>
      <c r="U242" s="3"/>
      <c r="V242" s="3"/>
      <c r="W242" s="3"/>
      <c r="X242" s="3"/>
      <c r="Y242" s="22"/>
      <c r="Z242" s="3"/>
      <c r="AA242" s="3"/>
    </row>
    <row r="243" spans="1:27" ht="15.75" customHeight="1">
      <c r="A243" s="19"/>
      <c r="B243" s="19"/>
      <c r="C243" s="3"/>
      <c r="D243" s="3"/>
      <c r="E243" s="3"/>
      <c r="F243" s="3"/>
      <c r="G243" s="3"/>
      <c r="H243" s="3"/>
      <c r="I243" s="3"/>
      <c r="J243" s="3"/>
      <c r="K243" s="3"/>
      <c r="L243" s="20"/>
      <c r="M243" s="3"/>
      <c r="N243" s="20"/>
      <c r="O243" s="21"/>
      <c r="P243" s="3"/>
      <c r="Q243" s="3"/>
      <c r="R243" s="3"/>
      <c r="S243" s="3"/>
      <c r="T243" s="150"/>
      <c r="U243" s="3"/>
      <c r="V243" s="3"/>
      <c r="W243" s="3"/>
      <c r="X243" s="3"/>
      <c r="Y243" s="22"/>
      <c r="Z243" s="3"/>
      <c r="AA243" s="3"/>
    </row>
    <row r="244" spans="1:27" ht="15.75" customHeight="1">
      <c r="A244" s="19"/>
      <c r="B244" s="19"/>
      <c r="C244" s="3"/>
      <c r="D244" s="3"/>
      <c r="E244" s="3"/>
      <c r="F244" s="3"/>
      <c r="G244" s="3"/>
      <c r="H244" s="3"/>
      <c r="I244" s="3"/>
      <c r="J244" s="3"/>
      <c r="K244" s="3"/>
      <c r="L244" s="20"/>
      <c r="M244" s="3"/>
      <c r="N244" s="20"/>
      <c r="O244" s="21"/>
      <c r="P244" s="3"/>
      <c r="Q244" s="3"/>
      <c r="R244" s="3"/>
      <c r="S244" s="3"/>
      <c r="T244" s="150"/>
      <c r="U244" s="3"/>
      <c r="V244" s="3"/>
      <c r="W244" s="3"/>
      <c r="X244" s="3"/>
      <c r="Y244" s="22"/>
      <c r="Z244" s="3"/>
      <c r="AA244" s="3"/>
    </row>
    <row r="245" spans="1:27" ht="15.75" customHeight="1">
      <c r="A245" s="19"/>
      <c r="B245" s="19"/>
      <c r="C245" s="3"/>
      <c r="D245" s="3"/>
      <c r="E245" s="3"/>
      <c r="F245" s="3"/>
      <c r="G245" s="3"/>
      <c r="H245" s="3"/>
      <c r="I245" s="3"/>
      <c r="J245" s="3"/>
      <c r="K245" s="3"/>
      <c r="L245" s="20"/>
      <c r="M245" s="3"/>
      <c r="N245" s="20"/>
      <c r="O245" s="21"/>
      <c r="P245" s="3"/>
      <c r="Q245" s="3"/>
      <c r="R245" s="3"/>
      <c r="S245" s="3"/>
      <c r="T245" s="150"/>
      <c r="U245" s="3"/>
      <c r="V245" s="3"/>
      <c r="W245" s="3"/>
      <c r="X245" s="3"/>
      <c r="Y245" s="22"/>
      <c r="Z245" s="3"/>
      <c r="AA245" s="3"/>
    </row>
    <row r="246" spans="1:27" ht="15.75" customHeight="1">
      <c r="A246" s="19"/>
      <c r="B246" s="19"/>
      <c r="C246" s="3"/>
      <c r="D246" s="3"/>
      <c r="E246" s="3"/>
      <c r="F246" s="3"/>
      <c r="G246" s="3"/>
      <c r="H246" s="3"/>
      <c r="I246" s="3"/>
      <c r="J246" s="3"/>
      <c r="K246" s="3"/>
      <c r="L246" s="20"/>
      <c r="M246" s="3"/>
      <c r="N246" s="20"/>
      <c r="O246" s="21"/>
      <c r="P246" s="3"/>
      <c r="Q246" s="3"/>
      <c r="R246" s="3"/>
      <c r="S246" s="3"/>
      <c r="T246" s="150"/>
      <c r="U246" s="3"/>
      <c r="V246" s="3"/>
      <c r="W246" s="3"/>
      <c r="X246" s="3"/>
      <c r="Y246" s="22"/>
      <c r="Z246" s="3"/>
      <c r="AA246" s="3"/>
    </row>
    <row r="247" spans="1:27" ht="15.75" customHeight="1">
      <c r="A247" s="19"/>
      <c r="B247" s="19"/>
      <c r="C247" s="3"/>
      <c r="D247" s="3"/>
      <c r="E247" s="3"/>
      <c r="F247" s="3"/>
      <c r="G247" s="3"/>
      <c r="H247" s="3"/>
      <c r="I247" s="3"/>
      <c r="J247" s="3"/>
      <c r="K247" s="3"/>
      <c r="L247" s="20"/>
      <c r="M247" s="3"/>
      <c r="N247" s="20"/>
      <c r="O247" s="21"/>
      <c r="P247" s="3"/>
      <c r="Q247" s="3"/>
      <c r="R247" s="3"/>
      <c r="S247" s="3"/>
      <c r="T247" s="150"/>
      <c r="U247" s="3"/>
      <c r="V247" s="3"/>
      <c r="W247" s="3"/>
      <c r="X247" s="3"/>
      <c r="Y247" s="22"/>
      <c r="Z247" s="3"/>
      <c r="AA247" s="3"/>
    </row>
    <row r="248" spans="1:27" ht="15.75" customHeight="1">
      <c r="A248" s="19"/>
      <c r="B248" s="19"/>
      <c r="C248" s="3"/>
      <c r="D248" s="3"/>
      <c r="E248" s="3"/>
      <c r="F248" s="3"/>
      <c r="G248" s="3"/>
      <c r="H248" s="3"/>
      <c r="I248" s="3"/>
      <c r="J248" s="3"/>
      <c r="K248" s="3"/>
      <c r="L248" s="20"/>
      <c r="M248" s="3"/>
      <c r="N248" s="20"/>
      <c r="O248" s="21"/>
      <c r="P248" s="3"/>
      <c r="Q248" s="3"/>
      <c r="R248" s="3"/>
      <c r="S248" s="3"/>
      <c r="T248" s="150"/>
      <c r="U248" s="3"/>
      <c r="V248" s="3"/>
      <c r="W248" s="3"/>
      <c r="X248" s="3"/>
      <c r="Y248" s="22"/>
      <c r="Z248" s="3"/>
      <c r="AA248" s="3"/>
    </row>
    <row r="249" spans="1:27" ht="15.75" customHeight="1">
      <c r="A249" s="19"/>
      <c r="B249" s="19"/>
      <c r="C249" s="3"/>
      <c r="D249" s="3"/>
      <c r="E249" s="3"/>
      <c r="F249" s="3"/>
      <c r="G249" s="3"/>
      <c r="H249" s="3"/>
      <c r="I249" s="3"/>
      <c r="J249" s="3"/>
      <c r="K249" s="3"/>
      <c r="L249" s="20"/>
      <c r="M249" s="3"/>
      <c r="N249" s="20"/>
      <c r="O249" s="21"/>
      <c r="P249" s="3"/>
      <c r="Q249" s="3"/>
      <c r="R249" s="3"/>
      <c r="S249" s="3"/>
      <c r="T249" s="150"/>
      <c r="U249" s="3"/>
      <c r="V249" s="3"/>
      <c r="W249" s="3"/>
      <c r="X249" s="3"/>
      <c r="Y249" s="22"/>
      <c r="Z249" s="3"/>
      <c r="AA249" s="3"/>
    </row>
    <row r="250" spans="1:27" ht="15.75" customHeight="1">
      <c r="A250" s="19"/>
      <c r="B250" s="19"/>
      <c r="C250" s="3"/>
      <c r="D250" s="3"/>
      <c r="E250" s="3"/>
      <c r="F250" s="3"/>
      <c r="G250" s="3"/>
      <c r="H250" s="3"/>
      <c r="I250" s="3"/>
      <c r="J250" s="3"/>
      <c r="K250" s="3"/>
      <c r="L250" s="20"/>
      <c r="M250" s="3"/>
      <c r="N250" s="20"/>
      <c r="O250" s="21"/>
      <c r="P250" s="3"/>
      <c r="Q250" s="3"/>
      <c r="R250" s="3"/>
      <c r="S250" s="3"/>
      <c r="T250" s="150"/>
      <c r="U250" s="3"/>
      <c r="V250" s="3"/>
      <c r="W250" s="3"/>
      <c r="X250" s="3"/>
      <c r="Y250" s="22"/>
      <c r="Z250" s="3"/>
      <c r="AA250" s="3"/>
    </row>
    <row r="251" spans="1:27" ht="15.75" customHeight="1">
      <c r="A251" s="19"/>
      <c r="B251" s="19"/>
      <c r="C251" s="3"/>
      <c r="D251" s="3"/>
      <c r="E251" s="3"/>
      <c r="F251" s="3"/>
      <c r="G251" s="3"/>
      <c r="H251" s="3"/>
      <c r="I251" s="3"/>
      <c r="J251" s="3"/>
      <c r="K251" s="3"/>
      <c r="L251" s="20"/>
      <c r="M251" s="3"/>
      <c r="N251" s="20"/>
      <c r="O251" s="21"/>
      <c r="P251" s="3"/>
      <c r="Q251" s="3"/>
      <c r="R251" s="3"/>
      <c r="S251" s="3"/>
      <c r="T251" s="150"/>
      <c r="U251" s="3"/>
      <c r="V251" s="3"/>
      <c r="W251" s="3"/>
      <c r="X251" s="3"/>
      <c r="Y251" s="22"/>
      <c r="Z251" s="3"/>
      <c r="AA251" s="3"/>
    </row>
    <row r="252" spans="1:27" ht="15.75" customHeight="1">
      <c r="A252" s="19"/>
      <c r="B252" s="19"/>
      <c r="C252" s="3"/>
      <c r="D252" s="3"/>
      <c r="E252" s="3"/>
      <c r="F252" s="3"/>
      <c r="G252" s="3"/>
      <c r="H252" s="3"/>
      <c r="I252" s="3"/>
      <c r="J252" s="3"/>
      <c r="K252" s="3"/>
      <c r="L252" s="20"/>
      <c r="M252" s="3"/>
      <c r="N252" s="20"/>
      <c r="O252" s="21"/>
      <c r="P252" s="3"/>
      <c r="Q252" s="3"/>
      <c r="R252" s="3"/>
      <c r="S252" s="3"/>
      <c r="T252" s="150"/>
      <c r="U252" s="3"/>
      <c r="V252" s="3"/>
      <c r="W252" s="3"/>
      <c r="X252" s="3"/>
      <c r="Y252" s="22"/>
      <c r="Z252" s="3"/>
      <c r="AA252" s="3"/>
    </row>
    <row r="253" spans="1:27" ht="15.75" customHeight="1">
      <c r="A253" s="19"/>
      <c r="B253" s="19"/>
      <c r="C253" s="3"/>
      <c r="D253" s="3"/>
      <c r="E253" s="3"/>
      <c r="F253" s="3"/>
      <c r="G253" s="3"/>
      <c r="H253" s="3"/>
      <c r="I253" s="3"/>
      <c r="J253" s="3"/>
      <c r="K253" s="3"/>
      <c r="L253" s="20"/>
      <c r="M253" s="3"/>
      <c r="N253" s="20"/>
      <c r="O253" s="21"/>
      <c r="P253" s="3"/>
      <c r="Q253" s="3"/>
      <c r="R253" s="3"/>
      <c r="S253" s="3"/>
      <c r="T253" s="150"/>
      <c r="U253" s="3"/>
      <c r="V253" s="3"/>
      <c r="W253" s="3"/>
      <c r="X253" s="3"/>
      <c r="Y253" s="22"/>
      <c r="Z253" s="3"/>
      <c r="AA253" s="3"/>
    </row>
    <row r="254" spans="1:27" ht="15.75" customHeight="1">
      <c r="A254" s="19"/>
      <c r="B254" s="19"/>
      <c r="C254" s="3"/>
      <c r="D254" s="3"/>
      <c r="E254" s="3"/>
      <c r="F254" s="3"/>
      <c r="G254" s="3"/>
      <c r="H254" s="3"/>
      <c r="I254" s="3"/>
      <c r="J254" s="3"/>
      <c r="K254" s="3"/>
      <c r="L254" s="20"/>
      <c r="M254" s="3"/>
      <c r="N254" s="20"/>
      <c r="O254" s="21"/>
      <c r="P254" s="3"/>
      <c r="Q254" s="3"/>
      <c r="R254" s="3"/>
      <c r="S254" s="3"/>
      <c r="T254" s="150"/>
      <c r="U254" s="3"/>
      <c r="V254" s="3"/>
      <c r="W254" s="3"/>
      <c r="X254" s="3"/>
      <c r="Y254" s="22"/>
      <c r="Z254" s="3"/>
      <c r="AA254" s="3"/>
    </row>
    <row r="255" spans="1:27" ht="15.75" customHeight="1">
      <c r="A255" s="19"/>
      <c r="B255" s="19"/>
      <c r="C255" s="3"/>
      <c r="D255" s="3"/>
      <c r="E255" s="3"/>
      <c r="F255" s="3"/>
      <c r="G255" s="3"/>
      <c r="H255" s="3"/>
      <c r="I255" s="3"/>
      <c r="J255" s="3"/>
      <c r="K255" s="3"/>
      <c r="L255" s="20"/>
      <c r="M255" s="3"/>
      <c r="N255" s="20"/>
      <c r="O255" s="21"/>
      <c r="P255" s="3"/>
      <c r="Q255" s="3"/>
      <c r="R255" s="3"/>
      <c r="S255" s="3"/>
      <c r="T255" s="150"/>
      <c r="U255" s="3"/>
      <c r="V255" s="3"/>
      <c r="W255" s="3"/>
      <c r="X255" s="3"/>
      <c r="Y255" s="22"/>
      <c r="Z255" s="3"/>
      <c r="AA255" s="3"/>
    </row>
    <row r="256" spans="1:27" ht="15.75" customHeight="1">
      <c r="A256" s="19"/>
      <c r="B256" s="19"/>
      <c r="C256" s="3"/>
      <c r="D256" s="3"/>
      <c r="E256" s="3"/>
      <c r="F256" s="3"/>
      <c r="G256" s="3"/>
      <c r="H256" s="3"/>
      <c r="I256" s="3"/>
      <c r="J256" s="3"/>
      <c r="K256" s="3"/>
      <c r="L256" s="20"/>
      <c r="M256" s="3"/>
      <c r="N256" s="20"/>
      <c r="O256" s="21"/>
      <c r="P256" s="3"/>
      <c r="Q256" s="3"/>
      <c r="R256" s="3"/>
      <c r="S256" s="3"/>
      <c r="T256" s="150"/>
      <c r="U256" s="3"/>
      <c r="V256" s="3"/>
      <c r="W256" s="3"/>
      <c r="X256" s="3"/>
      <c r="Y256" s="22"/>
      <c r="Z256" s="3"/>
      <c r="AA256" s="3"/>
    </row>
    <row r="257" spans="1:27" ht="15.75" customHeight="1">
      <c r="A257" s="19"/>
      <c r="B257" s="19"/>
      <c r="C257" s="3"/>
      <c r="D257" s="3"/>
      <c r="E257" s="3"/>
      <c r="F257" s="3"/>
      <c r="G257" s="3"/>
      <c r="H257" s="3"/>
      <c r="I257" s="3"/>
      <c r="J257" s="3"/>
      <c r="K257" s="3"/>
      <c r="L257" s="20"/>
      <c r="M257" s="3"/>
      <c r="N257" s="20"/>
      <c r="O257" s="21"/>
      <c r="P257" s="3"/>
      <c r="Q257" s="3"/>
      <c r="R257" s="3"/>
      <c r="S257" s="3"/>
      <c r="T257" s="150"/>
      <c r="U257" s="3"/>
      <c r="V257" s="3"/>
      <c r="W257" s="3"/>
      <c r="X257" s="3"/>
      <c r="Y257" s="22"/>
      <c r="Z257" s="3"/>
      <c r="AA257" s="3"/>
    </row>
    <row r="258" spans="1:27" ht="15.75" customHeight="1">
      <c r="A258" s="19"/>
      <c r="B258" s="19"/>
      <c r="C258" s="3"/>
      <c r="D258" s="3"/>
      <c r="E258" s="3"/>
      <c r="F258" s="3"/>
      <c r="G258" s="3"/>
      <c r="H258" s="3"/>
      <c r="I258" s="3"/>
      <c r="J258" s="3"/>
      <c r="K258" s="3"/>
      <c r="L258" s="20"/>
      <c r="M258" s="3"/>
      <c r="N258" s="20"/>
      <c r="O258" s="21"/>
      <c r="P258" s="3"/>
      <c r="Q258" s="3"/>
      <c r="R258" s="3"/>
      <c r="S258" s="3"/>
      <c r="T258" s="150"/>
      <c r="U258" s="3"/>
      <c r="V258" s="3"/>
      <c r="W258" s="3"/>
      <c r="X258" s="3"/>
      <c r="Y258" s="22"/>
      <c r="Z258" s="3"/>
      <c r="AA258" s="3"/>
    </row>
    <row r="259" spans="1:27" ht="15.75" customHeight="1">
      <c r="A259" s="19"/>
      <c r="B259" s="19"/>
      <c r="C259" s="3"/>
      <c r="D259" s="3"/>
      <c r="E259" s="3"/>
      <c r="F259" s="3"/>
      <c r="G259" s="3"/>
      <c r="H259" s="3"/>
      <c r="I259" s="3"/>
      <c r="J259" s="3"/>
      <c r="K259" s="3"/>
      <c r="L259" s="20"/>
      <c r="M259" s="3"/>
      <c r="N259" s="20"/>
      <c r="O259" s="21"/>
      <c r="P259" s="3"/>
      <c r="Q259" s="3"/>
      <c r="R259" s="3"/>
      <c r="S259" s="3"/>
      <c r="T259" s="150"/>
      <c r="U259" s="3"/>
      <c r="V259" s="3"/>
      <c r="W259" s="3"/>
      <c r="X259" s="3"/>
      <c r="Y259" s="22"/>
      <c r="Z259" s="3"/>
      <c r="AA259" s="3"/>
    </row>
    <row r="260" spans="1:27" ht="15.75" customHeight="1">
      <c r="A260" s="19"/>
      <c r="B260" s="19"/>
      <c r="C260" s="3"/>
      <c r="D260" s="3"/>
      <c r="E260" s="3"/>
      <c r="F260" s="3"/>
      <c r="G260" s="3"/>
      <c r="H260" s="3"/>
      <c r="I260" s="3"/>
      <c r="J260" s="3"/>
      <c r="K260" s="3"/>
      <c r="L260" s="20"/>
      <c r="M260" s="3"/>
      <c r="N260" s="20"/>
      <c r="O260" s="21"/>
      <c r="P260" s="3"/>
      <c r="Q260" s="3"/>
      <c r="R260" s="3"/>
      <c r="S260" s="3"/>
      <c r="T260" s="150"/>
      <c r="U260" s="3"/>
      <c r="V260" s="3"/>
      <c r="W260" s="3"/>
      <c r="X260" s="3"/>
      <c r="Y260" s="22"/>
      <c r="Z260" s="3"/>
      <c r="AA260" s="3"/>
    </row>
    <row r="261" spans="1:27" ht="15.75" customHeight="1">
      <c r="A261" s="19"/>
      <c r="B261" s="19"/>
      <c r="C261" s="3"/>
      <c r="D261" s="3"/>
      <c r="E261" s="3"/>
      <c r="F261" s="3"/>
      <c r="G261" s="3"/>
      <c r="H261" s="3"/>
      <c r="I261" s="3"/>
      <c r="J261" s="3"/>
      <c r="K261" s="3"/>
      <c r="L261" s="20"/>
      <c r="M261" s="3"/>
      <c r="N261" s="20"/>
      <c r="O261" s="21"/>
      <c r="P261" s="3"/>
      <c r="Q261" s="3"/>
      <c r="R261" s="3"/>
      <c r="S261" s="3"/>
      <c r="T261" s="150"/>
      <c r="U261" s="3"/>
      <c r="V261" s="3"/>
      <c r="W261" s="3"/>
      <c r="X261" s="3"/>
      <c r="Y261" s="22"/>
      <c r="Z261" s="3"/>
      <c r="AA261" s="3"/>
    </row>
    <row r="262" spans="1:27" ht="15.75" customHeight="1">
      <c r="A262" s="19"/>
      <c r="B262" s="19"/>
      <c r="C262" s="3"/>
      <c r="D262" s="3"/>
      <c r="E262" s="3"/>
      <c r="F262" s="3"/>
      <c r="G262" s="3"/>
      <c r="H262" s="3"/>
      <c r="I262" s="3"/>
      <c r="J262" s="3"/>
      <c r="K262" s="3"/>
      <c r="L262" s="20"/>
      <c r="M262" s="3"/>
      <c r="N262" s="20"/>
      <c r="O262" s="21"/>
      <c r="P262" s="3"/>
      <c r="Q262" s="3"/>
      <c r="R262" s="3"/>
      <c r="S262" s="3"/>
      <c r="T262" s="150"/>
      <c r="U262" s="3"/>
      <c r="V262" s="3"/>
      <c r="W262" s="3"/>
      <c r="X262" s="3"/>
      <c r="Y262" s="22"/>
      <c r="Z262" s="3"/>
      <c r="AA262" s="3"/>
    </row>
    <row r="263" spans="1:27" ht="15.75" customHeight="1">
      <c r="A263" s="19"/>
      <c r="B263" s="19"/>
      <c r="C263" s="3"/>
      <c r="D263" s="3"/>
      <c r="E263" s="3"/>
      <c r="F263" s="3"/>
      <c r="G263" s="3"/>
      <c r="H263" s="3"/>
      <c r="I263" s="3"/>
      <c r="J263" s="3"/>
      <c r="K263" s="3"/>
      <c r="L263" s="20"/>
      <c r="M263" s="3"/>
      <c r="N263" s="20"/>
      <c r="O263" s="21"/>
      <c r="P263" s="3"/>
      <c r="Q263" s="3"/>
      <c r="R263" s="3"/>
      <c r="S263" s="3"/>
      <c r="T263" s="150"/>
      <c r="U263" s="3"/>
      <c r="V263" s="3"/>
      <c r="W263" s="3"/>
      <c r="X263" s="3"/>
      <c r="Y263" s="22"/>
      <c r="Z263" s="3"/>
      <c r="AA263" s="3"/>
    </row>
    <row r="264" spans="1:27" ht="15.75" customHeight="1">
      <c r="A264" s="19"/>
      <c r="B264" s="19"/>
      <c r="C264" s="3"/>
      <c r="D264" s="3"/>
      <c r="E264" s="3"/>
      <c r="F264" s="3"/>
      <c r="G264" s="3"/>
      <c r="H264" s="3"/>
      <c r="I264" s="3"/>
      <c r="J264" s="3"/>
      <c r="K264" s="3"/>
      <c r="L264" s="20"/>
      <c r="M264" s="3"/>
      <c r="N264" s="20"/>
      <c r="O264" s="21"/>
      <c r="P264" s="3"/>
      <c r="Q264" s="3"/>
      <c r="R264" s="3"/>
      <c r="S264" s="3"/>
      <c r="T264" s="150"/>
      <c r="U264" s="3"/>
      <c r="V264" s="3"/>
      <c r="W264" s="3"/>
      <c r="X264" s="3"/>
      <c r="Y264" s="22"/>
      <c r="Z264" s="3"/>
      <c r="AA264" s="3"/>
    </row>
    <row r="265" spans="1:27" ht="15.75" customHeight="1">
      <c r="A265" s="19"/>
      <c r="B265" s="19"/>
      <c r="C265" s="3"/>
      <c r="D265" s="3"/>
      <c r="E265" s="3"/>
      <c r="F265" s="3"/>
      <c r="G265" s="3"/>
      <c r="H265" s="3"/>
      <c r="I265" s="3"/>
      <c r="J265" s="3"/>
      <c r="K265" s="3"/>
      <c r="L265" s="20"/>
      <c r="M265" s="3"/>
      <c r="N265" s="20"/>
      <c r="O265" s="21"/>
      <c r="P265" s="3"/>
      <c r="Q265" s="3"/>
      <c r="R265" s="3"/>
      <c r="S265" s="3"/>
      <c r="T265" s="150"/>
      <c r="U265" s="3"/>
      <c r="V265" s="3"/>
      <c r="W265" s="3"/>
      <c r="X265" s="3"/>
      <c r="Y265" s="22"/>
      <c r="Z265" s="3"/>
      <c r="AA265" s="3"/>
    </row>
    <row r="266" spans="1:27" ht="15.75" customHeight="1">
      <c r="A266" s="19"/>
      <c r="B266" s="19"/>
      <c r="C266" s="3"/>
      <c r="D266" s="3"/>
      <c r="E266" s="3"/>
      <c r="F266" s="3"/>
      <c r="G266" s="3"/>
      <c r="H266" s="3"/>
      <c r="I266" s="3"/>
      <c r="J266" s="3"/>
      <c r="K266" s="3"/>
      <c r="L266" s="20"/>
      <c r="M266" s="3"/>
      <c r="N266" s="20"/>
      <c r="O266" s="21"/>
      <c r="P266" s="3"/>
      <c r="Q266" s="3"/>
      <c r="R266" s="3"/>
      <c r="S266" s="3"/>
      <c r="T266" s="150"/>
      <c r="U266" s="3"/>
      <c r="V266" s="3"/>
      <c r="W266" s="3"/>
      <c r="X266" s="3"/>
      <c r="Y266" s="22"/>
      <c r="Z266" s="3"/>
      <c r="AA266" s="3"/>
    </row>
    <row r="267" spans="1:27" ht="15.75" customHeight="1">
      <c r="A267" s="19"/>
      <c r="B267" s="19"/>
      <c r="C267" s="3"/>
      <c r="D267" s="3"/>
      <c r="E267" s="3"/>
      <c r="F267" s="3"/>
      <c r="G267" s="3"/>
      <c r="H267" s="3"/>
      <c r="I267" s="3"/>
      <c r="J267" s="3"/>
      <c r="K267" s="3"/>
      <c r="L267" s="20"/>
      <c r="M267" s="3"/>
      <c r="N267" s="20"/>
      <c r="O267" s="21"/>
      <c r="P267" s="3"/>
      <c r="Q267" s="3"/>
      <c r="R267" s="3"/>
      <c r="S267" s="3"/>
      <c r="T267" s="150"/>
      <c r="U267" s="3"/>
      <c r="V267" s="3"/>
      <c r="W267" s="3"/>
      <c r="X267" s="3"/>
      <c r="Y267" s="22"/>
      <c r="Z267" s="3"/>
      <c r="AA267" s="3"/>
    </row>
    <row r="268" spans="1:27" ht="15.75" customHeight="1">
      <c r="A268" s="19"/>
      <c r="B268" s="19"/>
      <c r="C268" s="3"/>
      <c r="D268" s="3"/>
      <c r="E268" s="3"/>
      <c r="F268" s="3"/>
      <c r="G268" s="3"/>
      <c r="H268" s="3"/>
      <c r="I268" s="3"/>
      <c r="J268" s="3"/>
      <c r="K268" s="3"/>
      <c r="L268" s="20"/>
      <c r="M268" s="3"/>
      <c r="N268" s="20"/>
      <c r="O268" s="21"/>
      <c r="P268" s="3"/>
      <c r="Q268" s="3"/>
      <c r="R268" s="3"/>
      <c r="S268" s="3"/>
      <c r="T268" s="150"/>
      <c r="U268" s="3"/>
      <c r="V268" s="3"/>
      <c r="W268" s="3"/>
      <c r="X268" s="3"/>
      <c r="Y268" s="22"/>
      <c r="Z268" s="3"/>
      <c r="AA268" s="3"/>
    </row>
    <row r="269" spans="1:27" ht="15.75" customHeight="1">
      <c r="A269" s="19"/>
      <c r="B269" s="19"/>
      <c r="C269" s="3"/>
      <c r="D269" s="3"/>
      <c r="E269" s="3"/>
      <c r="F269" s="3"/>
      <c r="G269" s="3"/>
      <c r="H269" s="3"/>
      <c r="I269" s="3"/>
      <c r="J269" s="3"/>
      <c r="K269" s="3"/>
      <c r="L269" s="20"/>
      <c r="M269" s="3"/>
      <c r="N269" s="20"/>
      <c r="O269" s="21"/>
      <c r="P269" s="3"/>
      <c r="Q269" s="3"/>
      <c r="R269" s="3"/>
      <c r="S269" s="3"/>
      <c r="T269" s="150"/>
      <c r="U269" s="3"/>
      <c r="V269" s="3"/>
      <c r="W269" s="3"/>
      <c r="X269" s="3"/>
      <c r="Y269" s="22"/>
      <c r="Z269" s="3"/>
      <c r="AA269" s="3"/>
    </row>
    <row r="270" spans="1:27" ht="15.75" customHeight="1">
      <c r="A270" s="19"/>
      <c r="B270" s="19"/>
      <c r="C270" s="3"/>
      <c r="D270" s="3"/>
      <c r="E270" s="3"/>
      <c r="F270" s="3"/>
      <c r="G270" s="3"/>
      <c r="H270" s="3"/>
      <c r="I270" s="3"/>
      <c r="J270" s="3"/>
      <c r="K270" s="3"/>
      <c r="L270" s="20"/>
      <c r="M270" s="3"/>
      <c r="N270" s="20"/>
      <c r="O270" s="21"/>
      <c r="P270" s="3"/>
      <c r="Q270" s="3"/>
      <c r="R270" s="3"/>
      <c r="S270" s="3"/>
      <c r="T270" s="150"/>
      <c r="U270" s="3"/>
      <c r="V270" s="3"/>
      <c r="W270" s="3"/>
      <c r="X270" s="3"/>
      <c r="Y270" s="22"/>
      <c r="Z270" s="3"/>
      <c r="AA270" s="3"/>
    </row>
    <row r="271" spans="1:27" ht="15.75" customHeight="1">
      <c r="A271" s="19"/>
      <c r="B271" s="19"/>
      <c r="C271" s="3"/>
      <c r="D271" s="3"/>
      <c r="E271" s="3"/>
      <c r="F271" s="3"/>
      <c r="G271" s="3"/>
      <c r="H271" s="3"/>
      <c r="I271" s="3"/>
      <c r="J271" s="3"/>
      <c r="K271" s="3"/>
      <c r="L271" s="20"/>
      <c r="M271" s="3"/>
      <c r="N271" s="20"/>
      <c r="O271" s="21"/>
      <c r="P271" s="3"/>
      <c r="Q271" s="3"/>
      <c r="R271" s="3"/>
      <c r="S271" s="3"/>
      <c r="T271" s="150"/>
      <c r="U271" s="3"/>
      <c r="V271" s="3"/>
      <c r="W271" s="3"/>
      <c r="X271" s="3"/>
      <c r="Y271" s="22"/>
      <c r="Z271" s="3"/>
      <c r="AA271" s="3"/>
    </row>
    <row r="272" spans="1:27" ht="15.75" customHeight="1">
      <c r="A272" s="19"/>
      <c r="B272" s="19"/>
      <c r="C272" s="3"/>
      <c r="D272" s="3"/>
      <c r="E272" s="3"/>
      <c r="F272" s="3"/>
      <c r="G272" s="3"/>
      <c r="H272" s="3"/>
      <c r="I272" s="3"/>
      <c r="J272" s="3"/>
      <c r="K272" s="3"/>
      <c r="L272" s="20"/>
      <c r="M272" s="3"/>
      <c r="N272" s="20"/>
      <c r="O272" s="21"/>
      <c r="P272" s="3"/>
      <c r="Q272" s="3"/>
      <c r="R272" s="3"/>
      <c r="S272" s="3"/>
      <c r="T272" s="150"/>
      <c r="U272" s="3"/>
      <c r="V272" s="3"/>
      <c r="W272" s="3"/>
      <c r="X272" s="3"/>
      <c r="Y272" s="22"/>
      <c r="Z272" s="3"/>
      <c r="AA272" s="3"/>
    </row>
    <row r="273" spans="1:27" ht="15.75" customHeight="1">
      <c r="A273" s="19"/>
      <c r="B273" s="19"/>
      <c r="C273" s="3"/>
      <c r="D273" s="3"/>
      <c r="E273" s="3"/>
      <c r="F273" s="3"/>
      <c r="G273" s="3"/>
      <c r="H273" s="3"/>
      <c r="I273" s="3"/>
      <c r="J273" s="3"/>
      <c r="K273" s="3"/>
      <c r="L273" s="20"/>
      <c r="M273" s="3"/>
      <c r="N273" s="20"/>
      <c r="O273" s="21"/>
      <c r="P273" s="3"/>
      <c r="Q273" s="3"/>
      <c r="R273" s="3"/>
      <c r="S273" s="3"/>
      <c r="T273" s="150"/>
      <c r="U273" s="3"/>
      <c r="V273" s="3"/>
      <c r="W273" s="3"/>
      <c r="X273" s="3"/>
      <c r="Y273" s="22"/>
      <c r="Z273" s="3"/>
      <c r="AA273" s="3"/>
    </row>
    <row r="274" spans="1:27" ht="15.75" customHeight="1">
      <c r="A274" s="19"/>
      <c r="B274" s="19"/>
      <c r="C274" s="3"/>
      <c r="D274" s="3"/>
      <c r="E274" s="3"/>
      <c r="F274" s="3"/>
      <c r="G274" s="3"/>
      <c r="H274" s="3"/>
      <c r="I274" s="3"/>
      <c r="J274" s="3"/>
      <c r="K274" s="3"/>
      <c r="L274" s="20"/>
      <c r="M274" s="3"/>
      <c r="N274" s="20"/>
      <c r="O274" s="21"/>
      <c r="P274" s="3"/>
      <c r="Q274" s="3"/>
      <c r="R274" s="3"/>
      <c r="S274" s="3"/>
      <c r="T274" s="150"/>
      <c r="U274" s="3"/>
      <c r="V274" s="3"/>
      <c r="W274" s="3"/>
      <c r="X274" s="3"/>
      <c r="Y274" s="22"/>
      <c r="Z274" s="3"/>
      <c r="AA274" s="3"/>
    </row>
    <row r="275" spans="1:27" ht="15.75" customHeight="1">
      <c r="A275" s="19"/>
      <c r="B275" s="19"/>
      <c r="C275" s="3"/>
      <c r="D275" s="3"/>
      <c r="E275" s="3"/>
      <c r="F275" s="3"/>
      <c r="G275" s="3"/>
      <c r="H275" s="3"/>
      <c r="I275" s="3"/>
      <c r="J275" s="3"/>
      <c r="K275" s="3"/>
      <c r="L275" s="20"/>
      <c r="M275" s="3"/>
      <c r="N275" s="20"/>
      <c r="O275" s="21"/>
      <c r="P275" s="3"/>
      <c r="Q275" s="3"/>
      <c r="R275" s="3"/>
      <c r="S275" s="3"/>
      <c r="T275" s="150"/>
      <c r="U275" s="3"/>
      <c r="V275" s="3"/>
      <c r="W275" s="3"/>
      <c r="X275" s="3"/>
      <c r="Y275" s="22"/>
      <c r="Z275" s="3"/>
      <c r="AA275" s="3"/>
    </row>
    <row r="276" spans="1:27" ht="15.75" customHeight="1">
      <c r="A276" s="19"/>
      <c r="B276" s="19"/>
      <c r="C276" s="3"/>
      <c r="D276" s="3"/>
      <c r="E276" s="3"/>
      <c r="F276" s="3"/>
      <c r="G276" s="3"/>
      <c r="H276" s="3"/>
      <c r="I276" s="3"/>
      <c r="J276" s="3"/>
      <c r="K276" s="3"/>
      <c r="L276" s="20"/>
      <c r="M276" s="3"/>
      <c r="N276" s="20"/>
      <c r="O276" s="21"/>
      <c r="P276" s="3"/>
      <c r="Q276" s="3"/>
      <c r="R276" s="3"/>
      <c r="S276" s="3"/>
      <c r="T276" s="150"/>
      <c r="U276" s="3"/>
      <c r="V276" s="3"/>
      <c r="W276" s="3"/>
      <c r="X276" s="3"/>
      <c r="Y276" s="22"/>
      <c r="Z276" s="3"/>
      <c r="AA276" s="3"/>
    </row>
    <row r="277" spans="1:27" ht="15.75" customHeight="1">
      <c r="A277" s="19"/>
      <c r="B277" s="19"/>
      <c r="C277" s="3"/>
      <c r="D277" s="3"/>
      <c r="E277" s="3"/>
      <c r="F277" s="3"/>
      <c r="G277" s="3"/>
      <c r="H277" s="3"/>
      <c r="I277" s="3"/>
      <c r="J277" s="3"/>
      <c r="K277" s="3"/>
      <c r="L277" s="20"/>
      <c r="M277" s="3"/>
      <c r="N277" s="20"/>
      <c r="O277" s="21"/>
      <c r="P277" s="3"/>
      <c r="Q277" s="3"/>
      <c r="R277" s="3"/>
      <c r="S277" s="3"/>
      <c r="T277" s="150"/>
      <c r="U277" s="3"/>
      <c r="V277" s="3"/>
      <c r="W277" s="3"/>
      <c r="X277" s="3"/>
      <c r="Y277" s="22"/>
      <c r="Z277" s="3"/>
      <c r="AA277" s="3"/>
    </row>
    <row r="278" spans="1:27" ht="15.75" customHeight="1">
      <c r="A278" s="19"/>
      <c r="B278" s="19"/>
      <c r="C278" s="3"/>
      <c r="D278" s="3"/>
      <c r="E278" s="3"/>
      <c r="F278" s="3"/>
      <c r="G278" s="3"/>
      <c r="H278" s="3"/>
      <c r="I278" s="3"/>
      <c r="J278" s="3"/>
      <c r="K278" s="3"/>
      <c r="L278" s="20"/>
      <c r="M278" s="3"/>
      <c r="N278" s="20"/>
      <c r="O278" s="21"/>
      <c r="P278" s="3"/>
      <c r="Q278" s="3"/>
      <c r="R278" s="3"/>
      <c r="S278" s="3"/>
      <c r="T278" s="150"/>
      <c r="U278" s="3"/>
      <c r="V278" s="3"/>
      <c r="W278" s="3"/>
      <c r="X278" s="3"/>
      <c r="Y278" s="22"/>
      <c r="Z278" s="3"/>
      <c r="AA278" s="3"/>
    </row>
    <row r="279" spans="1:27" ht="15.75" customHeight="1">
      <c r="A279" s="19"/>
      <c r="B279" s="19"/>
      <c r="C279" s="3"/>
      <c r="D279" s="3"/>
      <c r="E279" s="3"/>
      <c r="F279" s="3"/>
      <c r="G279" s="3"/>
      <c r="H279" s="3"/>
      <c r="I279" s="3"/>
      <c r="J279" s="3"/>
      <c r="K279" s="3"/>
      <c r="L279" s="20"/>
      <c r="M279" s="3"/>
      <c r="N279" s="20"/>
      <c r="O279" s="21"/>
      <c r="P279" s="3"/>
      <c r="Q279" s="3"/>
      <c r="R279" s="3"/>
      <c r="S279" s="3"/>
      <c r="T279" s="150"/>
      <c r="U279" s="3"/>
      <c r="V279" s="3"/>
      <c r="W279" s="3"/>
      <c r="X279" s="3"/>
      <c r="Y279" s="22"/>
      <c r="Z279" s="3"/>
      <c r="AA279" s="3"/>
    </row>
    <row r="280" spans="1:27" ht="15.75" customHeight="1">
      <c r="A280" s="19"/>
      <c r="B280" s="19"/>
      <c r="C280" s="3"/>
      <c r="D280" s="3"/>
      <c r="E280" s="3"/>
      <c r="F280" s="3"/>
      <c r="G280" s="3"/>
      <c r="H280" s="3"/>
      <c r="I280" s="3"/>
      <c r="J280" s="3"/>
      <c r="K280" s="3"/>
      <c r="L280" s="20"/>
      <c r="M280" s="3"/>
      <c r="N280" s="20"/>
      <c r="O280" s="21"/>
      <c r="P280" s="3"/>
      <c r="Q280" s="3"/>
      <c r="R280" s="3"/>
      <c r="S280" s="3"/>
      <c r="T280" s="150"/>
      <c r="U280" s="3"/>
      <c r="V280" s="3"/>
      <c r="W280" s="3"/>
      <c r="X280" s="3"/>
      <c r="Y280" s="22"/>
      <c r="Z280" s="3"/>
      <c r="AA280" s="3"/>
    </row>
    <row r="281" spans="1:27" ht="15.75" customHeight="1">
      <c r="A281" s="19"/>
      <c r="B281" s="19"/>
      <c r="C281" s="3"/>
      <c r="D281" s="3"/>
      <c r="E281" s="3"/>
      <c r="F281" s="3"/>
      <c r="G281" s="3"/>
      <c r="H281" s="3"/>
      <c r="I281" s="3"/>
      <c r="J281" s="3"/>
      <c r="K281" s="3"/>
      <c r="L281" s="20"/>
      <c r="M281" s="3"/>
      <c r="N281" s="20"/>
      <c r="O281" s="21"/>
      <c r="P281" s="3"/>
      <c r="Q281" s="3"/>
      <c r="R281" s="3"/>
      <c r="S281" s="3"/>
      <c r="T281" s="150"/>
      <c r="U281" s="3"/>
      <c r="V281" s="3"/>
      <c r="W281" s="3"/>
      <c r="X281" s="3"/>
      <c r="Y281" s="22"/>
      <c r="Z281" s="3"/>
      <c r="AA281" s="3"/>
    </row>
    <row r="282" spans="1:27" ht="15.75" customHeight="1">
      <c r="A282" s="19"/>
      <c r="B282" s="19"/>
      <c r="C282" s="3"/>
      <c r="D282" s="3"/>
      <c r="E282" s="3"/>
      <c r="F282" s="3"/>
      <c r="G282" s="3"/>
      <c r="H282" s="3"/>
      <c r="I282" s="3"/>
      <c r="J282" s="3"/>
      <c r="K282" s="3"/>
      <c r="L282" s="20"/>
      <c r="M282" s="3"/>
      <c r="N282" s="20"/>
      <c r="O282" s="21"/>
      <c r="P282" s="3"/>
      <c r="Q282" s="3"/>
      <c r="R282" s="3"/>
      <c r="S282" s="3"/>
      <c r="T282" s="150"/>
      <c r="U282" s="3"/>
      <c r="V282" s="3"/>
      <c r="W282" s="3"/>
      <c r="X282" s="3"/>
      <c r="Y282" s="22"/>
      <c r="Z282" s="3"/>
      <c r="AA282" s="3"/>
    </row>
    <row r="283" spans="1:27" ht="15.75" customHeight="1">
      <c r="A283" s="19"/>
      <c r="B283" s="19"/>
      <c r="C283" s="3"/>
      <c r="D283" s="3"/>
      <c r="E283" s="3"/>
      <c r="F283" s="3"/>
      <c r="G283" s="3"/>
      <c r="H283" s="3"/>
      <c r="I283" s="3"/>
      <c r="J283" s="3"/>
      <c r="K283" s="3"/>
      <c r="L283" s="20"/>
      <c r="M283" s="3"/>
      <c r="N283" s="20"/>
      <c r="O283" s="21"/>
      <c r="P283" s="3"/>
      <c r="Q283" s="3"/>
      <c r="R283" s="3"/>
      <c r="S283" s="3"/>
      <c r="T283" s="150"/>
      <c r="U283" s="3"/>
      <c r="V283" s="3"/>
      <c r="W283" s="3"/>
      <c r="X283" s="3"/>
      <c r="Y283" s="22"/>
      <c r="Z283" s="3"/>
      <c r="AA283" s="3"/>
    </row>
    <row r="284" spans="1:27" ht="15.75" customHeight="1">
      <c r="A284" s="19"/>
      <c r="B284" s="19"/>
      <c r="C284" s="3"/>
      <c r="D284" s="3"/>
      <c r="E284" s="3"/>
      <c r="F284" s="3"/>
      <c r="G284" s="3"/>
      <c r="H284" s="3"/>
      <c r="I284" s="3"/>
      <c r="J284" s="3"/>
      <c r="K284" s="3"/>
      <c r="L284" s="20"/>
      <c r="M284" s="3"/>
      <c r="N284" s="20"/>
      <c r="O284" s="21"/>
      <c r="P284" s="3"/>
      <c r="Q284" s="3"/>
      <c r="R284" s="3"/>
      <c r="S284" s="3"/>
      <c r="T284" s="150"/>
      <c r="U284" s="3"/>
      <c r="V284" s="3"/>
      <c r="W284" s="3"/>
      <c r="X284" s="3"/>
      <c r="Y284" s="22"/>
      <c r="Z284" s="3"/>
      <c r="AA284" s="3"/>
    </row>
    <row r="285" spans="1:27" ht="15.75" customHeight="1">
      <c r="A285" s="19"/>
      <c r="B285" s="19"/>
      <c r="C285" s="3"/>
      <c r="D285" s="3"/>
      <c r="E285" s="3"/>
      <c r="F285" s="3"/>
      <c r="G285" s="3"/>
      <c r="H285" s="3"/>
      <c r="I285" s="3"/>
      <c r="J285" s="3"/>
      <c r="K285" s="3"/>
      <c r="L285" s="20"/>
      <c r="M285" s="3"/>
      <c r="N285" s="20"/>
      <c r="O285" s="21"/>
      <c r="P285" s="3"/>
      <c r="Q285" s="3"/>
      <c r="R285" s="3"/>
      <c r="S285" s="3"/>
      <c r="T285" s="150"/>
      <c r="U285" s="3"/>
      <c r="V285" s="3"/>
      <c r="W285" s="3"/>
      <c r="X285" s="3"/>
      <c r="Y285" s="22"/>
      <c r="Z285" s="3"/>
      <c r="AA285" s="3"/>
    </row>
    <row r="286" spans="1:27" ht="15.75" customHeight="1">
      <c r="A286" s="19"/>
      <c r="B286" s="19"/>
      <c r="C286" s="3"/>
      <c r="D286" s="3"/>
      <c r="E286" s="3"/>
      <c r="F286" s="3"/>
      <c r="G286" s="3"/>
      <c r="H286" s="3"/>
      <c r="I286" s="3"/>
      <c r="J286" s="3"/>
      <c r="K286" s="3"/>
      <c r="L286" s="20"/>
      <c r="M286" s="3"/>
      <c r="N286" s="20"/>
      <c r="O286" s="21"/>
      <c r="P286" s="3"/>
      <c r="Q286" s="3"/>
      <c r="R286" s="3"/>
      <c r="S286" s="3"/>
      <c r="T286" s="150"/>
      <c r="U286" s="3"/>
      <c r="V286" s="3"/>
      <c r="W286" s="3"/>
      <c r="X286" s="3"/>
      <c r="Y286" s="22"/>
      <c r="Z286" s="3"/>
      <c r="AA286" s="3"/>
    </row>
    <row r="287" spans="1:27" ht="15.75" customHeight="1">
      <c r="A287" s="19"/>
      <c r="B287" s="19"/>
      <c r="C287" s="3"/>
      <c r="D287" s="3"/>
      <c r="E287" s="3"/>
      <c r="F287" s="3"/>
      <c r="G287" s="3"/>
      <c r="H287" s="3"/>
      <c r="I287" s="3"/>
      <c r="J287" s="3"/>
      <c r="K287" s="3"/>
      <c r="L287" s="20"/>
      <c r="M287" s="3"/>
      <c r="N287" s="20"/>
      <c r="O287" s="21"/>
      <c r="P287" s="3"/>
      <c r="Q287" s="3"/>
      <c r="R287" s="3"/>
      <c r="S287" s="3"/>
      <c r="T287" s="150"/>
      <c r="U287" s="3"/>
      <c r="V287" s="3"/>
      <c r="W287" s="3"/>
      <c r="X287" s="3"/>
      <c r="Y287" s="22"/>
      <c r="Z287" s="3"/>
      <c r="AA287" s="3"/>
    </row>
    <row r="288" spans="1:27" ht="15.75" customHeight="1">
      <c r="A288" s="19"/>
      <c r="B288" s="19"/>
      <c r="C288" s="3"/>
      <c r="D288" s="3"/>
      <c r="E288" s="3"/>
      <c r="F288" s="3"/>
      <c r="G288" s="3"/>
      <c r="H288" s="3"/>
      <c r="I288" s="3"/>
      <c r="J288" s="3"/>
      <c r="K288" s="3"/>
      <c r="L288" s="20"/>
      <c r="M288" s="3"/>
      <c r="N288" s="20"/>
      <c r="O288" s="21"/>
      <c r="P288" s="3"/>
      <c r="Q288" s="3"/>
      <c r="R288" s="3"/>
      <c r="S288" s="3"/>
      <c r="T288" s="150"/>
      <c r="U288" s="3"/>
      <c r="V288" s="3"/>
      <c r="W288" s="3"/>
      <c r="X288" s="3"/>
      <c r="Y288" s="22"/>
      <c r="Z288" s="3"/>
      <c r="AA288" s="3"/>
    </row>
    <row r="289" spans="1:27" ht="15.75" customHeight="1">
      <c r="A289" s="19"/>
      <c r="B289" s="19"/>
      <c r="C289" s="3"/>
      <c r="D289" s="3"/>
      <c r="E289" s="3"/>
      <c r="F289" s="3"/>
      <c r="G289" s="3"/>
      <c r="H289" s="3"/>
      <c r="I289" s="3"/>
      <c r="J289" s="3"/>
      <c r="K289" s="3"/>
      <c r="L289" s="20"/>
      <c r="M289" s="3"/>
      <c r="N289" s="20"/>
      <c r="O289" s="21"/>
      <c r="P289" s="3"/>
      <c r="Q289" s="3"/>
      <c r="R289" s="3"/>
      <c r="S289" s="3"/>
      <c r="T289" s="150"/>
      <c r="U289" s="3"/>
      <c r="V289" s="3"/>
      <c r="W289" s="3"/>
      <c r="X289" s="3"/>
      <c r="Y289" s="22"/>
      <c r="Z289" s="3"/>
      <c r="AA289" s="3"/>
    </row>
    <row r="290" spans="1:27" ht="15.75" customHeight="1">
      <c r="A290" s="19"/>
      <c r="B290" s="19"/>
      <c r="C290" s="3"/>
      <c r="D290" s="3"/>
      <c r="E290" s="3"/>
      <c r="F290" s="3"/>
      <c r="G290" s="3"/>
      <c r="H290" s="3"/>
      <c r="I290" s="3"/>
      <c r="J290" s="3"/>
      <c r="K290" s="3"/>
      <c r="L290" s="20"/>
      <c r="M290" s="3"/>
      <c r="N290" s="20"/>
      <c r="O290" s="21"/>
      <c r="P290" s="3"/>
      <c r="Q290" s="3"/>
      <c r="R290" s="3"/>
      <c r="S290" s="3"/>
      <c r="T290" s="150"/>
      <c r="U290" s="3"/>
      <c r="V290" s="3"/>
      <c r="W290" s="3"/>
      <c r="X290" s="3"/>
      <c r="Y290" s="22"/>
      <c r="Z290" s="3"/>
      <c r="AA290" s="3"/>
    </row>
    <row r="291" spans="1:27" ht="15.75" customHeight="1">
      <c r="A291" s="19"/>
      <c r="B291" s="19"/>
      <c r="C291" s="3"/>
      <c r="D291" s="3"/>
      <c r="E291" s="3"/>
      <c r="F291" s="3"/>
      <c r="G291" s="3"/>
      <c r="H291" s="3"/>
      <c r="I291" s="3"/>
      <c r="J291" s="3"/>
      <c r="K291" s="3"/>
      <c r="L291" s="20"/>
      <c r="M291" s="3"/>
      <c r="N291" s="20"/>
      <c r="O291" s="21"/>
      <c r="P291" s="3"/>
      <c r="Q291" s="3"/>
      <c r="R291" s="3"/>
      <c r="S291" s="3"/>
      <c r="T291" s="150"/>
      <c r="U291" s="3"/>
      <c r="V291" s="3"/>
      <c r="W291" s="3"/>
      <c r="X291" s="3"/>
      <c r="Y291" s="22"/>
      <c r="Z291" s="3"/>
      <c r="AA291" s="3"/>
    </row>
    <row r="292" spans="1:27" ht="15.75" customHeight="1">
      <c r="A292" s="19"/>
      <c r="B292" s="19"/>
      <c r="C292" s="3"/>
      <c r="D292" s="3"/>
      <c r="E292" s="3"/>
      <c r="F292" s="3"/>
      <c r="G292" s="3"/>
      <c r="H292" s="3"/>
      <c r="I292" s="3"/>
      <c r="J292" s="3"/>
      <c r="K292" s="3"/>
      <c r="L292" s="20"/>
      <c r="M292" s="3"/>
      <c r="N292" s="20"/>
      <c r="O292" s="21"/>
      <c r="P292" s="3"/>
      <c r="Q292" s="3"/>
      <c r="R292" s="3"/>
      <c r="S292" s="3"/>
      <c r="T292" s="150"/>
      <c r="U292" s="3"/>
      <c r="V292" s="3"/>
      <c r="W292" s="3"/>
      <c r="X292" s="3"/>
      <c r="Y292" s="22"/>
      <c r="Z292" s="3"/>
      <c r="AA292" s="3"/>
    </row>
    <row r="293" spans="1:27" ht="15.75" customHeight="1">
      <c r="A293" s="19"/>
      <c r="B293" s="19"/>
      <c r="C293" s="3"/>
      <c r="D293" s="3"/>
      <c r="E293" s="3"/>
      <c r="F293" s="3"/>
      <c r="G293" s="3"/>
      <c r="H293" s="3"/>
      <c r="I293" s="3"/>
      <c r="J293" s="3"/>
      <c r="K293" s="3"/>
      <c r="L293" s="20"/>
      <c r="M293" s="3"/>
      <c r="N293" s="20"/>
      <c r="O293" s="21"/>
      <c r="P293" s="3"/>
      <c r="Q293" s="3"/>
      <c r="R293" s="3"/>
      <c r="S293" s="3"/>
      <c r="T293" s="150"/>
      <c r="U293" s="3"/>
      <c r="V293" s="3"/>
      <c r="W293" s="3"/>
      <c r="X293" s="3"/>
      <c r="Y293" s="22"/>
      <c r="Z293" s="3"/>
      <c r="AA293" s="3"/>
    </row>
    <row r="294" spans="1:27" ht="15.75" customHeight="1">
      <c r="A294" s="19"/>
      <c r="B294" s="19"/>
      <c r="C294" s="3"/>
      <c r="D294" s="3"/>
      <c r="E294" s="3"/>
      <c r="F294" s="3"/>
      <c r="G294" s="3"/>
      <c r="H294" s="3"/>
      <c r="I294" s="3"/>
      <c r="J294" s="3"/>
      <c r="K294" s="3"/>
      <c r="L294" s="20"/>
      <c r="M294" s="3"/>
      <c r="N294" s="20"/>
      <c r="O294" s="21"/>
      <c r="P294" s="3"/>
      <c r="Q294" s="3"/>
      <c r="R294" s="3"/>
      <c r="S294" s="3"/>
      <c r="T294" s="150"/>
      <c r="U294" s="3"/>
      <c r="V294" s="3"/>
      <c r="W294" s="3"/>
      <c r="X294" s="3"/>
      <c r="Y294" s="22"/>
      <c r="Z294" s="3"/>
      <c r="AA294" s="3"/>
    </row>
    <row r="295" spans="1:27" ht="15.75" customHeight="1">
      <c r="A295" s="19"/>
      <c r="B295" s="19"/>
      <c r="C295" s="3"/>
      <c r="D295" s="3"/>
      <c r="E295" s="3"/>
      <c r="F295" s="3"/>
      <c r="G295" s="3"/>
      <c r="H295" s="3"/>
      <c r="I295" s="3"/>
      <c r="J295" s="3"/>
      <c r="K295" s="3"/>
      <c r="L295" s="20"/>
      <c r="M295" s="3"/>
      <c r="N295" s="20"/>
      <c r="O295" s="21"/>
      <c r="P295" s="3"/>
      <c r="Q295" s="3"/>
      <c r="R295" s="3"/>
      <c r="S295" s="3"/>
      <c r="T295" s="150"/>
      <c r="U295" s="3"/>
      <c r="V295" s="3"/>
      <c r="W295" s="3"/>
      <c r="X295" s="3"/>
      <c r="Y295" s="22"/>
      <c r="Z295" s="3"/>
      <c r="AA295" s="3"/>
    </row>
    <row r="296" spans="1:27" ht="15.75" customHeight="1">
      <c r="A296" s="19"/>
      <c r="B296" s="19"/>
      <c r="C296" s="3"/>
      <c r="D296" s="3"/>
      <c r="E296" s="3"/>
      <c r="F296" s="3"/>
      <c r="G296" s="3"/>
      <c r="H296" s="3"/>
      <c r="I296" s="3"/>
      <c r="J296" s="3"/>
      <c r="K296" s="3"/>
      <c r="L296" s="20"/>
      <c r="M296" s="3"/>
      <c r="N296" s="20"/>
      <c r="O296" s="21"/>
      <c r="P296" s="3"/>
      <c r="Q296" s="3"/>
      <c r="R296" s="3"/>
      <c r="S296" s="3"/>
      <c r="T296" s="150"/>
      <c r="U296" s="3"/>
      <c r="V296" s="3"/>
      <c r="W296" s="3"/>
      <c r="X296" s="3"/>
      <c r="Y296" s="22"/>
      <c r="Z296" s="3"/>
      <c r="AA296" s="3"/>
    </row>
    <row r="297" spans="1:27" ht="15.75" customHeight="1">
      <c r="A297" s="19"/>
      <c r="B297" s="19"/>
      <c r="C297" s="3"/>
      <c r="D297" s="3"/>
      <c r="E297" s="3"/>
      <c r="F297" s="3"/>
      <c r="G297" s="3"/>
      <c r="H297" s="3"/>
      <c r="I297" s="3"/>
      <c r="J297" s="3"/>
      <c r="K297" s="3"/>
      <c r="L297" s="20"/>
      <c r="M297" s="3"/>
      <c r="N297" s="20"/>
      <c r="O297" s="21"/>
      <c r="P297" s="3"/>
      <c r="Q297" s="3"/>
      <c r="R297" s="3"/>
      <c r="S297" s="3"/>
      <c r="T297" s="150"/>
      <c r="U297" s="3"/>
      <c r="V297" s="3"/>
      <c r="W297" s="3"/>
      <c r="X297" s="3"/>
      <c r="Y297" s="22"/>
      <c r="Z297" s="3"/>
      <c r="AA297" s="3"/>
    </row>
    <row r="298" spans="1:27" ht="15.75" customHeight="1">
      <c r="A298" s="19"/>
      <c r="B298" s="19"/>
      <c r="C298" s="3"/>
      <c r="D298" s="3"/>
      <c r="E298" s="3"/>
      <c r="F298" s="3"/>
      <c r="G298" s="3"/>
      <c r="H298" s="3"/>
      <c r="I298" s="3"/>
      <c r="J298" s="3"/>
      <c r="K298" s="3"/>
      <c r="L298" s="20"/>
      <c r="M298" s="3"/>
      <c r="N298" s="20"/>
      <c r="O298" s="21"/>
      <c r="P298" s="3"/>
      <c r="Q298" s="3"/>
      <c r="R298" s="3"/>
      <c r="S298" s="3"/>
      <c r="T298" s="150"/>
      <c r="U298" s="3"/>
      <c r="V298" s="3"/>
      <c r="W298" s="3"/>
      <c r="X298" s="3"/>
      <c r="Y298" s="22"/>
      <c r="Z298" s="3"/>
      <c r="AA298" s="3"/>
    </row>
    <row r="299" spans="1:27" ht="15.75" customHeight="1">
      <c r="A299" s="19"/>
      <c r="B299" s="19"/>
      <c r="C299" s="3"/>
      <c r="D299" s="3"/>
      <c r="E299" s="3"/>
      <c r="F299" s="3"/>
      <c r="G299" s="3"/>
      <c r="H299" s="3"/>
      <c r="I299" s="3"/>
      <c r="J299" s="3"/>
      <c r="K299" s="3"/>
      <c r="L299" s="20"/>
      <c r="M299" s="3"/>
      <c r="N299" s="20"/>
      <c r="O299" s="21"/>
      <c r="P299" s="3"/>
      <c r="Q299" s="3"/>
      <c r="R299" s="3"/>
      <c r="S299" s="3"/>
      <c r="T299" s="150"/>
      <c r="U299" s="3"/>
      <c r="V299" s="3"/>
      <c r="W299" s="3"/>
      <c r="X299" s="3"/>
      <c r="Y299" s="22"/>
      <c r="Z299" s="3"/>
      <c r="AA299" s="3"/>
    </row>
    <row r="300" spans="1:27" ht="15.75" customHeight="1">
      <c r="A300" s="19"/>
      <c r="B300" s="19"/>
      <c r="C300" s="3"/>
      <c r="D300" s="3"/>
      <c r="E300" s="3"/>
      <c r="F300" s="3"/>
      <c r="G300" s="3"/>
      <c r="H300" s="3"/>
      <c r="I300" s="3"/>
      <c r="J300" s="3"/>
      <c r="K300" s="3"/>
      <c r="L300" s="20"/>
      <c r="M300" s="3"/>
      <c r="N300" s="20"/>
      <c r="O300" s="21"/>
      <c r="P300" s="3"/>
      <c r="Q300" s="3"/>
      <c r="R300" s="3"/>
      <c r="S300" s="3"/>
      <c r="T300" s="150"/>
      <c r="U300" s="3"/>
      <c r="V300" s="3"/>
      <c r="W300" s="3"/>
      <c r="X300" s="3"/>
      <c r="Y300" s="22"/>
      <c r="Z300" s="3"/>
      <c r="AA300" s="3"/>
    </row>
    <row r="301" spans="1:27" ht="15.75" customHeight="1">
      <c r="A301" s="19"/>
      <c r="B301" s="19"/>
      <c r="C301" s="3"/>
      <c r="D301" s="3"/>
      <c r="E301" s="3"/>
      <c r="F301" s="3"/>
      <c r="G301" s="3"/>
      <c r="H301" s="3"/>
      <c r="I301" s="3"/>
      <c r="J301" s="3"/>
      <c r="K301" s="3"/>
      <c r="L301" s="20"/>
      <c r="M301" s="3"/>
      <c r="N301" s="20"/>
      <c r="O301" s="21"/>
      <c r="P301" s="3"/>
      <c r="Q301" s="3"/>
      <c r="R301" s="3"/>
      <c r="S301" s="3"/>
      <c r="T301" s="150"/>
      <c r="U301" s="3"/>
      <c r="V301" s="3"/>
      <c r="W301" s="3"/>
      <c r="X301" s="3"/>
      <c r="Y301" s="22"/>
      <c r="Z301" s="3"/>
      <c r="AA301" s="3"/>
    </row>
    <row r="302" spans="1:27" ht="15.75" customHeight="1">
      <c r="A302" s="19"/>
      <c r="B302" s="19"/>
      <c r="C302" s="3"/>
      <c r="D302" s="3"/>
      <c r="E302" s="3"/>
      <c r="F302" s="3"/>
      <c r="G302" s="3"/>
      <c r="H302" s="3"/>
      <c r="I302" s="3"/>
      <c r="J302" s="3"/>
      <c r="K302" s="3"/>
      <c r="L302" s="20"/>
      <c r="M302" s="3"/>
      <c r="N302" s="20"/>
      <c r="O302" s="21"/>
      <c r="P302" s="3"/>
      <c r="Q302" s="3"/>
      <c r="R302" s="3"/>
      <c r="S302" s="3"/>
      <c r="T302" s="150"/>
      <c r="U302" s="3"/>
      <c r="V302" s="3"/>
      <c r="W302" s="3"/>
      <c r="X302" s="3"/>
      <c r="Y302" s="22"/>
      <c r="Z302" s="3"/>
      <c r="AA302" s="3"/>
    </row>
    <row r="303" spans="1:27" ht="15.75" customHeight="1">
      <c r="A303" s="19"/>
      <c r="B303" s="19"/>
      <c r="C303" s="3"/>
      <c r="D303" s="3"/>
      <c r="E303" s="3"/>
      <c r="F303" s="3"/>
      <c r="G303" s="3"/>
      <c r="H303" s="3"/>
      <c r="I303" s="3"/>
      <c r="J303" s="3"/>
      <c r="K303" s="3"/>
      <c r="L303" s="20"/>
      <c r="M303" s="3"/>
      <c r="N303" s="20"/>
      <c r="O303" s="21"/>
      <c r="P303" s="3"/>
      <c r="Q303" s="3"/>
      <c r="R303" s="3"/>
      <c r="S303" s="3"/>
      <c r="T303" s="150"/>
      <c r="U303" s="3"/>
      <c r="V303" s="3"/>
      <c r="W303" s="3"/>
      <c r="X303" s="3"/>
      <c r="Y303" s="22"/>
      <c r="Z303" s="3"/>
      <c r="AA303" s="3"/>
    </row>
    <row r="304" spans="1:27" ht="15.75" customHeight="1">
      <c r="A304" s="19"/>
      <c r="B304" s="19"/>
      <c r="C304" s="3"/>
      <c r="D304" s="3"/>
      <c r="E304" s="3"/>
      <c r="F304" s="3"/>
      <c r="G304" s="3"/>
      <c r="H304" s="3"/>
      <c r="I304" s="3"/>
      <c r="J304" s="3"/>
      <c r="K304" s="3"/>
      <c r="L304" s="20"/>
      <c r="M304" s="3"/>
      <c r="N304" s="20"/>
      <c r="O304" s="21"/>
      <c r="P304" s="3"/>
      <c r="Q304" s="3"/>
      <c r="R304" s="3"/>
      <c r="S304" s="3"/>
      <c r="T304" s="150"/>
      <c r="U304" s="3"/>
      <c r="V304" s="3"/>
      <c r="W304" s="3"/>
      <c r="X304" s="3"/>
      <c r="Y304" s="22"/>
      <c r="Z304" s="3"/>
      <c r="AA304" s="3"/>
    </row>
    <row r="305" spans="1:27" ht="15.75" customHeight="1">
      <c r="A305" s="19"/>
      <c r="B305" s="19"/>
      <c r="C305" s="3"/>
      <c r="D305" s="3"/>
      <c r="E305" s="3"/>
      <c r="F305" s="3"/>
      <c r="G305" s="3"/>
      <c r="H305" s="3"/>
      <c r="I305" s="3"/>
      <c r="J305" s="3"/>
      <c r="K305" s="3"/>
      <c r="L305" s="20"/>
      <c r="M305" s="3"/>
      <c r="N305" s="20"/>
      <c r="O305" s="21"/>
      <c r="P305" s="3"/>
      <c r="Q305" s="3"/>
      <c r="R305" s="3"/>
      <c r="S305" s="3"/>
      <c r="T305" s="150"/>
      <c r="U305" s="3"/>
      <c r="V305" s="3"/>
      <c r="W305" s="3"/>
      <c r="X305" s="3"/>
      <c r="Y305" s="22"/>
      <c r="Z305" s="3"/>
      <c r="AA305" s="3"/>
    </row>
    <row r="306" spans="1:27" ht="15.75" customHeight="1">
      <c r="A306" s="19"/>
      <c r="B306" s="19"/>
      <c r="C306" s="3"/>
      <c r="D306" s="3"/>
      <c r="E306" s="3"/>
      <c r="F306" s="3"/>
      <c r="G306" s="3"/>
      <c r="H306" s="3"/>
      <c r="I306" s="3"/>
      <c r="J306" s="3"/>
      <c r="K306" s="3"/>
      <c r="L306" s="20"/>
      <c r="M306" s="3"/>
      <c r="N306" s="20"/>
      <c r="O306" s="21"/>
      <c r="P306" s="3"/>
      <c r="Q306" s="3"/>
      <c r="R306" s="3"/>
      <c r="S306" s="3"/>
      <c r="T306" s="150"/>
      <c r="U306" s="3"/>
      <c r="V306" s="3"/>
      <c r="W306" s="3"/>
      <c r="X306" s="3"/>
      <c r="Y306" s="22"/>
      <c r="Z306" s="3"/>
      <c r="AA306" s="3"/>
    </row>
    <row r="307" spans="1:27" ht="15.75" customHeight="1">
      <c r="A307" s="19"/>
      <c r="B307" s="19"/>
      <c r="C307" s="3"/>
      <c r="D307" s="3"/>
      <c r="E307" s="3"/>
      <c r="F307" s="3"/>
      <c r="G307" s="3"/>
      <c r="H307" s="3"/>
      <c r="I307" s="3"/>
      <c r="J307" s="3"/>
      <c r="K307" s="3"/>
      <c r="L307" s="20"/>
      <c r="M307" s="3"/>
      <c r="N307" s="20"/>
      <c r="O307" s="21"/>
      <c r="P307" s="3"/>
      <c r="Q307" s="3"/>
      <c r="R307" s="3"/>
      <c r="S307" s="3"/>
      <c r="T307" s="150"/>
      <c r="U307" s="3"/>
      <c r="V307" s="3"/>
      <c r="W307" s="3"/>
      <c r="X307" s="3"/>
      <c r="Y307" s="22"/>
      <c r="Z307" s="3"/>
      <c r="AA307" s="3"/>
    </row>
    <row r="308" spans="1:27" ht="15.75" customHeight="1">
      <c r="A308" s="19"/>
      <c r="B308" s="19"/>
      <c r="C308" s="3"/>
      <c r="D308" s="3"/>
      <c r="E308" s="3"/>
      <c r="F308" s="3"/>
      <c r="G308" s="3"/>
      <c r="H308" s="3"/>
      <c r="I308" s="3"/>
      <c r="J308" s="3"/>
      <c r="K308" s="3"/>
      <c r="L308" s="20"/>
      <c r="M308" s="3"/>
      <c r="N308" s="20"/>
      <c r="O308" s="21"/>
      <c r="P308" s="3"/>
      <c r="Q308" s="3"/>
      <c r="R308" s="3"/>
      <c r="S308" s="3"/>
      <c r="T308" s="150"/>
      <c r="U308" s="3"/>
      <c r="V308" s="3"/>
      <c r="W308" s="3"/>
      <c r="X308" s="3"/>
      <c r="Y308" s="22"/>
      <c r="Z308" s="3"/>
      <c r="AA308" s="3"/>
    </row>
    <row r="309" spans="1:27" ht="15.75" customHeight="1">
      <c r="A309" s="19"/>
      <c r="B309" s="19"/>
      <c r="C309" s="3"/>
      <c r="D309" s="3"/>
      <c r="E309" s="3"/>
      <c r="F309" s="3"/>
      <c r="G309" s="3"/>
      <c r="H309" s="3"/>
      <c r="I309" s="3"/>
      <c r="J309" s="3"/>
      <c r="K309" s="3"/>
      <c r="L309" s="20"/>
      <c r="M309" s="3"/>
      <c r="N309" s="20"/>
      <c r="O309" s="21"/>
      <c r="P309" s="3"/>
      <c r="Q309" s="3"/>
      <c r="R309" s="3"/>
      <c r="S309" s="3"/>
      <c r="T309" s="150"/>
      <c r="U309" s="3"/>
      <c r="V309" s="3"/>
      <c r="W309" s="3"/>
      <c r="X309" s="3"/>
      <c r="Y309" s="22"/>
      <c r="Z309" s="3"/>
      <c r="AA309" s="3"/>
    </row>
    <row r="310" spans="1:27" ht="15.75" customHeight="1">
      <c r="A310" s="19"/>
      <c r="B310" s="19"/>
      <c r="C310" s="3"/>
      <c r="D310" s="3"/>
      <c r="E310" s="3"/>
      <c r="F310" s="3"/>
      <c r="G310" s="3"/>
      <c r="H310" s="3"/>
      <c r="I310" s="3"/>
      <c r="J310" s="3"/>
      <c r="K310" s="3"/>
      <c r="L310" s="20"/>
      <c r="M310" s="3"/>
      <c r="N310" s="20"/>
      <c r="O310" s="21"/>
      <c r="P310" s="3"/>
      <c r="Q310" s="3"/>
      <c r="R310" s="3"/>
      <c r="S310" s="3"/>
      <c r="T310" s="150"/>
      <c r="U310" s="3"/>
      <c r="V310" s="3"/>
      <c r="W310" s="3"/>
      <c r="X310" s="3"/>
      <c r="Y310" s="22"/>
      <c r="Z310" s="3"/>
      <c r="AA310" s="3"/>
    </row>
    <row r="311" spans="1:27" ht="15.75" customHeight="1">
      <c r="A311" s="19"/>
      <c r="B311" s="19"/>
      <c r="C311" s="3"/>
      <c r="D311" s="3"/>
      <c r="E311" s="3"/>
      <c r="F311" s="3"/>
      <c r="G311" s="3"/>
      <c r="H311" s="3"/>
      <c r="I311" s="3"/>
      <c r="J311" s="3"/>
      <c r="K311" s="3"/>
      <c r="L311" s="20"/>
      <c r="M311" s="3"/>
      <c r="N311" s="20"/>
      <c r="O311" s="21"/>
      <c r="P311" s="3"/>
      <c r="Q311" s="3"/>
      <c r="R311" s="3"/>
      <c r="S311" s="3"/>
      <c r="T311" s="150"/>
      <c r="U311" s="3"/>
      <c r="V311" s="3"/>
      <c r="W311" s="3"/>
      <c r="X311" s="3"/>
      <c r="Y311" s="22"/>
      <c r="Z311" s="3"/>
      <c r="AA311" s="3"/>
    </row>
    <row r="312" spans="1:27" ht="15.75" customHeight="1">
      <c r="A312" s="19"/>
      <c r="B312" s="19"/>
      <c r="C312" s="3"/>
      <c r="D312" s="3"/>
      <c r="E312" s="3"/>
      <c r="F312" s="3"/>
      <c r="G312" s="3"/>
      <c r="H312" s="3"/>
      <c r="I312" s="3"/>
      <c r="J312" s="3"/>
      <c r="K312" s="3"/>
      <c r="L312" s="20"/>
      <c r="M312" s="3"/>
      <c r="N312" s="20"/>
      <c r="O312" s="21"/>
      <c r="P312" s="3"/>
      <c r="Q312" s="3"/>
      <c r="R312" s="3"/>
      <c r="S312" s="3"/>
      <c r="T312" s="150"/>
      <c r="U312" s="3"/>
      <c r="V312" s="3"/>
      <c r="W312" s="3"/>
      <c r="X312" s="3"/>
      <c r="Y312" s="22"/>
      <c r="Z312" s="3"/>
      <c r="AA312" s="3"/>
    </row>
    <row r="313" spans="1:27" ht="15.75" customHeight="1">
      <c r="A313" s="19"/>
      <c r="B313" s="19"/>
      <c r="C313" s="3"/>
      <c r="D313" s="3"/>
      <c r="E313" s="3"/>
      <c r="F313" s="3"/>
      <c r="G313" s="3"/>
      <c r="H313" s="3"/>
      <c r="I313" s="3"/>
      <c r="J313" s="3"/>
      <c r="K313" s="3"/>
      <c r="L313" s="20"/>
      <c r="M313" s="3"/>
      <c r="N313" s="20"/>
      <c r="O313" s="21"/>
      <c r="P313" s="3"/>
      <c r="Q313" s="3"/>
      <c r="R313" s="3"/>
      <c r="S313" s="3"/>
      <c r="T313" s="150"/>
      <c r="U313" s="3"/>
      <c r="V313" s="3"/>
      <c r="W313" s="3"/>
      <c r="X313" s="3"/>
      <c r="Y313" s="22"/>
      <c r="Z313" s="3"/>
      <c r="AA313" s="3"/>
    </row>
    <row r="314" spans="1:27" ht="15.75" customHeight="1">
      <c r="A314" s="19"/>
      <c r="B314" s="19"/>
      <c r="C314" s="3"/>
      <c r="D314" s="3"/>
      <c r="E314" s="3"/>
      <c r="F314" s="3"/>
      <c r="G314" s="3"/>
      <c r="H314" s="3"/>
      <c r="I314" s="3"/>
      <c r="J314" s="3"/>
      <c r="K314" s="3"/>
      <c r="L314" s="20"/>
      <c r="M314" s="3"/>
      <c r="N314" s="20"/>
      <c r="O314" s="21"/>
      <c r="P314" s="3"/>
      <c r="Q314" s="3"/>
      <c r="R314" s="3"/>
      <c r="S314" s="3"/>
      <c r="T314" s="150"/>
      <c r="U314" s="3"/>
      <c r="V314" s="3"/>
      <c r="W314" s="3"/>
      <c r="X314" s="3"/>
      <c r="Y314" s="22"/>
      <c r="Z314" s="3"/>
      <c r="AA314" s="3"/>
    </row>
    <row r="315" spans="1:27" ht="15.75" customHeight="1">
      <c r="A315" s="19"/>
      <c r="B315" s="19"/>
      <c r="C315" s="3"/>
      <c r="D315" s="3"/>
      <c r="E315" s="3"/>
      <c r="F315" s="3"/>
      <c r="G315" s="3"/>
      <c r="H315" s="3"/>
      <c r="I315" s="3"/>
      <c r="J315" s="3"/>
      <c r="K315" s="3"/>
      <c r="L315" s="20"/>
      <c r="M315" s="3"/>
      <c r="N315" s="20"/>
      <c r="O315" s="21"/>
      <c r="P315" s="3"/>
      <c r="Q315" s="3"/>
      <c r="R315" s="3"/>
      <c r="S315" s="3"/>
      <c r="T315" s="150"/>
      <c r="U315" s="3"/>
      <c r="V315" s="3"/>
      <c r="W315" s="3"/>
      <c r="X315" s="3"/>
      <c r="Y315" s="22"/>
      <c r="Z315" s="3"/>
      <c r="AA315" s="3"/>
    </row>
    <row r="316" spans="1:27" ht="15.75" customHeight="1">
      <c r="A316" s="19"/>
      <c r="B316" s="19"/>
      <c r="C316" s="3"/>
      <c r="D316" s="3"/>
      <c r="E316" s="3"/>
      <c r="F316" s="3"/>
      <c r="G316" s="3"/>
      <c r="H316" s="3"/>
      <c r="I316" s="3"/>
      <c r="J316" s="3"/>
      <c r="K316" s="3"/>
      <c r="L316" s="20"/>
      <c r="M316" s="3"/>
      <c r="N316" s="20"/>
      <c r="O316" s="21"/>
      <c r="P316" s="3"/>
      <c r="Q316" s="3"/>
      <c r="R316" s="3"/>
      <c r="S316" s="3"/>
      <c r="T316" s="150"/>
      <c r="U316" s="3"/>
      <c r="V316" s="3"/>
      <c r="W316" s="3"/>
      <c r="X316" s="3"/>
      <c r="Y316" s="22"/>
      <c r="Z316" s="3"/>
      <c r="AA316" s="3"/>
    </row>
    <row r="317" spans="1:27" ht="15.75" customHeight="1">
      <c r="A317" s="19"/>
      <c r="B317" s="19"/>
      <c r="C317" s="3"/>
      <c r="D317" s="3"/>
      <c r="E317" s="3"/>
      <c r="F317" s="3"/>
      <c r="G317" s="3"/>
      <c r="H317" s="3"/>
      <c r="I317" s="3"/>
      <c r="J317" s="3"/>
      <c r="K317" s="3"/>
      <c r="L317" s="20"/>
      <c r="M317" s="3"/>
      <c r="N317" s="20"/>
      <c r="O317" s="21"/>
      <c r="P317" s="3"/>
      <c r="Q317" s="3"/>
      <c r="R317" s="3"/>
      <c r="S317" s="3"/>
      <c r="T317" s="150"/>
      <c r="U317" s="3"/>
      <c r="V317" s="3"/>
      <c r="W317" s="3"/>
      <c r="X317" s="3"/>
      <c r="Y317" s="22"/>
      <c r="Z317" s="3"/>
      <c r="AA317" s="3"/>
    </row>
    <row r="318" spans="1:27" ht="15.75" customHeight="1">
      <c r="A318" s="19"/>
      <c r="B318" s="19"/>
      <c r="C318" s="3"/>
      <c r="D318" s="3"/>
      <c r="E318" s="3"/>
      <c r="F318" s="3"/>
      <c r="G318" s="3"/>
      <c r="H318" s="3"/>
      <c r="I318" s="3"/>
      <c r="J318" s="3"/>
      <c r="K318" s="3"/>
      <c r="L318" s="20"/>
      <c r="M318" s="3"/>
      <c r="N318" s="20"/>
      <c r="O318" s="21"/>
      <c r="P318" s="3"/>
      <c r="Q318" s="3"/>
      <c r="R318" s="3"/>
      <c r="S318" s="3"/>
      <c r="T318" s="150"/>
      <c r="U318" s="3"/>
      <c r="V318" s="3"/>
      <c r="W318" s="3"/>
      <c r="X318" s="3"/>
      <c r="Y318" s="22"/>
      <c r="Z318" s="3"/>
      <c r="AA318" s="3"/>
    </row>
    <row r="319" spans="1:27" ht="15.75" customHeight="1">
      <c r="A319" s="19"/>
      <c r="B319" s="19"/>
      <c r="C319" s="3"/>
      <c r="D319" s="3"/>
      <c r="E319" s="3"/>
      <c r="F319" s="3"/>
      <c r="G319" s="3"/>
      <c r="H319" s="3"/>
      <c r="I319" s="3"/>
      <c r="J319" s="3"/>
      <c r="K319" s="3"/>
      <c r="L319" s="20"/>
      <c r="M319" s="3"/>
      <c r="N319" s="20"/>
      <c r="O319" s="21"/>
      <c r="P319" s="3"/>
      <c r="Q319" s="3"/>
      <c r="R319" s="3"/>
      <c r="S319" s="3"/>
      <c r="T319" s="150"/>
      <c r="U319" s="3"/>
      <c r="V319" s="3"/>
      <c r="W319" s="3"/>
      <c r="X319" s="3"/>
      <c r="Y319" s="22"/>
      <c r="Z319" s="3"/>
      <c r="AA319" s="3"/>
    </row>
    <row r="320" spans="1:27" ht="15.75" customHeight="1">
      <c r="A320" s="19"/>
      <c r="B320" s="19"/>
      <c r="C320" s="3"/>
      <c r="D320" s="3"/>
      <c r="E320" s="3"/>
      <c r="F320" s="3"/>
      <c r="G320" s="3"/>
      <c r="H320" s="3"/>
      <c r="I320" s="3"/>
      <c r="J320" s="3"/>
      <c r="K320" s="3"/>
      <c r="L320" s="20"/>
      <c r="M320" s="3"/>
      <c r="N320" s="20"/>
      <c r="O320" s="21"/>
      <c r="P320" s="3"/>
      <c r="Q320" s="3"/>
      <c r="R320" s="3"/>
      <c r="S320" s="3"/>
      <c r="T320" s="150"/>
      <c r="U320" s="3"/>
      <c r="V320" s="3"/>
      <c r="W320" s="3"/>
      <c r="X320" s="3"/>
      <c r="Y320" s="22"/>
      <c r="Z320" s="3"/>
      <c r="AA320" s="3"/>
    </row>
    <row r="321" spans="1:27" ht="15.75" customHeight="1">
      <c r="A321" s="19"/>
      <c r="B321" s="19"/>
      <c r="C321" s="3"/>
      <c r="D321" s="3"/>
      <c r="E321" s="3"/>
      <c r="F321" s="3"/>
      <c r="G321" s="3"/>
      <c r="H321" s="3"/>
      <c r="I321" s="3"/>
      <c r="J321" s="3"/>
      <c r="K321" s="3"/>
      <c r="L321" s="20"/>
      <c r="M321" s="3"/>
      <c r="N321" s="20"/>
      <c r="O321" s="21"/>
      <c r="P321" s="3"/>
      <c r="Q321" s="3"/>
      <c r="R321" s="3"/>
      <c r="S321" s="3"/>
      <c r="T321" s="150"/>
      <c r="U321" s="3"/>
      <c r="V321" s="3"/>
      <c r="W321" s="3"/>
      <c r="X321" s="3"/>
      <c r="Y321" s="22"/>
      <c r="Z321" s="3"/>
      <c r="AA321" s="3"/>
    </row>
    <row r="322" spans="1:27" ht="15.75" customHeight="1">
      <c r="A322" s="19"/>
      <c r="B322" s="19"/>
      <c r="C322" s="3"/>
      <c r="D322" s="3"/>
      <c r="E322" s="3"/>
      <c r="F322" s="3"/>
      <c r="G322" s="3"/>
      <c r="H322" s="3"/>
      <c r="I322" s="3"/>
      <c r="J322" s="3"/>
      <c r="K322" s="3"/>
      <c r="L322" s="20"/>
      <c r="M322" s="3"/>
      <c r="N322" s="20"/>
      <c r="O322" s="21"/>
      <c r="P322" s="3"/>
      <c r="Q322" s="3"/>
      <c r="R322" s="3"/>
      <c r="S322" s="3"/>
      <c r="T322" s="150"/>
      <c r="U322" s="3"/>
      <c r="V322" s="3"/>
      <c r="W322" s="3"/>
      <c r="X322" s="3"/>
      <c r="Y322" s="22"/>
      <c r="Z322" s="3"/>
      <c r="AA322" s="3"/>
    </row>
    <row r="323" spans="1:27" ht="15.75" customHeight="1">
      <c r="A323" s="19"/>
      <c r="B323" s="19"/>
      <c r="C323" s="3"/>
      <c r="D323" s="3"/>
      <c r="E323" s="3"/>
      <c r="F323" s="3"/>
      <c r="G323" s="3"/>
      <c r="H323" s="3"/>
      <c r="I323" s="3"/>
      <c r="J323" s="3"/>
      <c r="K323" s="3"/>
      <c r="L323" s="20"/>
      <c r="M323" s="3"/>
      <c r="N323" s="20"/>
      <c r="O323" s="21"/>
      <c r="P323" s="3"/>
      <c r="Q323" s="3"/>
      <c r="R323" s="3"/>
      <c r="S323" s="3"/>
      <c r="T323" s="150"/>
      <c r="U323" s="3"/>
      <c r="V323" s="3"/>
      <c r="W323" s="3"/>
      <c r="X323" s="3"/>
      <c r="Y323" s="22"/>
      <c r="Z323" s="3"/>
      <c r="AA323" s="3"/>
    </row>
    <row r="324" spans="1:27" ht="15.75" customHeight="1">
      <c r="A324" s="19"/>
      <c r="B324" s="19"/>
      <c r="C324" s="3"/>
      <c r="D324" s="3"/>
      <c r="E324" s="3"/>
      <c r="F324" s="3"/>
      <c r="G324" s="3"/>
      <c r="H324" s="3"/>
      <c r="I324" s="3"/>
      <c r="J324" s="3"/>
      <c r="K324" s="3"/>
      <c r="L324" s="20"/>
      <c r="M324" s="3"/>
      <c r="N324" s="20"/>
      <c r="O324" s="21"/>
      <c r="P324" s="3"/>
      <c r="Q324" s="3"/>
      <c r="R324" s="3"/>
      <c r="S324" s="3"/>
      <c r="T324" s="150"/>
      <c r="U324" s="3"/>
      <c r="V324" s="3"/>
      <c r="W324" s="3"/>
      <c r="X324" s="3"/>
      <c r="Y324" s="22"/>
      <c r="Z324" s="3"/>
      <c r="AA324" s="3"/>
    </row>
    <row r="325" spans="1:27" ht="15.75" customHeight="1">
      <c r="A325" s="19"/>
      <c r="B325" s="19"/>
      <c r="C325" s="3"/>
      <c r="D325" s="3"/>
      <c r="E325" s="3"/>
      <c r="F325" s="3"/>
      <c r="G325" s="3"/>
      <c r="H325" s="3"/>
      <c r="I325" s="3"/>
      <c r="J325" s="3"/>
      <c r="K325" s="3"/>
      <c r="L325" s="20"/>
      <c r="M325" s="3"/>
      <c r="N325" s="20"/>
      <c r="O325" s="21"/>
      <c r="P325" s="3"/>
      <c r="Q325" s="3"/>
      <c r="R325" s="3"/>
      <c r="S325" s="3"/>
      <c r="T325" s="150"/>
      <c r="U325" s="3"/>
      <c r="V325" s="3"/>
      <c r="W325" s="3"/>
      <c r="X325" s="3"/>
      <c r="Y325" s="22"/>
      <c r="Z325" s="3"/>
      <c r="AA325" s="3"/>
    </row>
    <row r="326" spans="1:27" ht="15.75" customHeight="1">
      <c r="A326" s="19"/>
      <c r="B326" s="19"/>
      <c r="C326" s="3"/>
      <c r="D326" s="3"/>
      <c r="E326" s="3"/>
      <c r="F326" s="3"/>
      <c r="G326" s="3"/>
      <c r="H326" s="3"/>
      <c r="I326" s="3"/>
      <c r="J326" s="3"/>
      <c r="K326" s="3"/>
      <c r="L326" s="20"/>
      <c r="M326" s="3"/>
      <c r="N326" s="20"/>
      <c r="O326" s="21"/>
      <c r="P326" s="3"/>
      <c r="Q326" s="3"/>
      <c r="R326" s="3"/>
      <c r="S326" s="3"/>
      <c r="T326" s="150"/>
      <c r="U326" s="3"/>
      <c r="V326" s="3"/>
      <c r="W326" s="3"/>
      <c r="X326" s="3"/>
      <c r="Y326" s="22"/>
      <c r="Z326" s="3"/>
      <c r="AA326" s="3"/>
    </row>
    <row r="327" spans="1:27" ht="15.75" customHeight="1">
      <c r="A327" s="19"/>
      <c r="B327" s="19"/>
      <c r="C327" s="3"/>
      <c r="D327" s="3"/>
      <c r="E327" s="3"/>
      <c r="F327" s="3"/>
      <c r="G327" s="3"/>
      <c r="H327" s="3"/>
      <c r="I327" s="3"/>
      <c r="J327" s="3"/>
      <c r="K327" s="3"/>
      <c r="L327" s="20"/>
      <c r="M327" s="3"/>
      <c r="N327" s="20"/>
      <c r="O327" s="21"/>
      <c r="P327" s="3"/>
      <c r="Q327" s="3"/>
      <c r="R327" s="3"/>
      <c r="S327" s="3"/>
      <c r="T327" s="150"/>
      <c r="U327" s="3"/>
      <c r="V327" s="3"/>
      <c r="W327" s="3"/>
      <c r="X327" s="3"/>
      <c r="Y327" s="22"/>
      <c r="Z327" s="3"/>
      <c r="AA327" s="3"/>
    </row>
    <row r="328" spans="1:27" ht="15.75" customHeight="1">
      <c r="A328" s="19"/>
      <c r="B328" s="19"/>
      <c r="C328" s="3"/>
      <c r="D328" s="3"/>
      <c r="E328" s="3"/>
      <c r="F328" s="3"/>
      <c r="G328" s="3"/>
      <c r="H328" s="3"/>
      <c r="I328" s="3"/>
      <c r="J328" s="3"/>
      <c r="K328" s="3"/>
      <c r="L328" s="20"/>
      <c r="M328" s="3"/>
      <c r="N328" s="20"/>
      <c r="O328" s="21"/>
      <c r="P328" s="3"/>
      <c r="Q328" s="3"/>
      <c r="R328" s="3"/>
      <c r="S328" s="3"/>
      <c r="T328" s="150"/>
      <c r="U328" s="3"/>
      <c r="V328" s="3"/>
      <c r="W328" s="3"/>
      <c r="X328" s="3"/>
      <c r="Y328" s="22"/>
      <c r="Z328" s="3"/>
      <c r="AA328" s="3"/>
    </row>
    <row r="329" spans="1:27" ht="15.75" customHeight="1">
      <c r="A329" s="19"/>
      <c r="B329" s="19"/>
      <c r="C329" s="3"/>
      <c r="D329" s="3"/>
      <c r="E329" s="3"/>
      <c r="F329" s="3"/>
      <c r="G329" s="3"/>
      <c r="H329" s="3"/>
      <c r="I329" s="3"/>
      <c r="J329" s="3"/>
      <c r="K329" s="3"/>
      <c r="L329" s="20"/>
      <c r="M329" s="3"/>
      <c r="N329" s="20"/>
      <c r="O329" s="21"/>
      <c r="P329" s="3"/>
      <c r="Q329" s="3"/>
      <c r="R329" s="3"/>
      <c r="S329" s="3"/>
      <c r="T329" s="150"/>
      <c r="U329" s="3"/>
      <c r="V329" s="3"/>
      <c r="W329" s="3"/>
      <c r="X329" s="3"/>
      <c r="Y329" s="22"/>
      <c r="Z329" s="3"/>
      <c r="AA329" s="3"/>
    </row>
    <row r="330" spans="1:27" ht="15.75" customHeight="1">
      <c r="A330" s="19"/>
      <c r="B330" s="19"/>
      <c r="C330" s="3"/>
      <c r="D330" s="3"/>
      <c r="E330" s="3"/>
      <c r="F330" s="3"/>
      <c r="G330" s="3"/>
      <c r="H330" s="3"/>
      <c r="I330" s="3"/>
      <c r="J330" s="3"/>
      <c r="K330" s="3"/>
      <c r="L330" s="20"/>
      <c r="M330" s="3"/>
      <c r="N330" s="20"/>
      <c r="O330" s="21"/>
      <c r="P330" s="3"/>
      <c r="Q330" s="3"/>
      <c r="R330" s="3"/>
      <c r="S330" s="3"/>
      <c r="T330" s="150"/>
      <c r="U330" s="3"/>
      <c r="V330" s="3"/>
      <c r="W330" s="3"/>
      <c r="X330" s="3"/>
      <c r="Y330" s="22"/>
      <c r="Z330" s="3"/>
      <c r="AA330" s="3"/>
    </row>
    <row r="331" spans="1:27" ht="15.75" customHeight="1">
      <c r="A331" s="19"/>
      <c r="B331" s="19"/>
      <c r="C331" s="3"/>
      <c r="D331" s="3"/>
      <c r="E331" s="3"/>
      <c r="F331" s="3"/>
      <c r="G331" s="3"/>
      <c r="H331" s="3"/>
      <c r="I331" s="3"/>
      <c r="J331" s="3"/>
      <c r="K331" s="3"/>
      <c r="L331" s="20"/>
      <c r="M331" s="3"/>
      <c r="N331" s="20"/>
      <c r="O331" s="21"/>
      <c r="P331" s="3"/>
      <c r="Q331" s="3"/>
      <c r="R331" s="3"/>
      <c r="S331" s="3"/>
      <c r="T331" s="150"/>
      <c r="U331" s="3"/>
      <c r="V331" s="3"/>
      <c r="W331" s="3"/>
      <c r="X331" s="3"/>
      <c r="Y331" s="22"/>
      <c r="Z331" s="3"/>
      <c r="AA331" s="3"/>
    </row>
    <row r="332" spans="1:27" ht="15.75" customHeight="1">
      <c r="A332" s="19"/>
      <c r="B332" s="19"/>
      <c r="C332" s="3"/>
      <c r="D332" s="3"/>
      <c r="E332" s="3"/>
      <c r="F332" s="3"/>
      <c r="G332" s="3"/>
      <c r="H332" s="3"/>
      <c r="I332" s="3"/>
      <c r="J332" s="3"/>
      <c r="K332" s="3"/>
      <c r="L332" s="20"/>
      <c r="M332" s="3"/>
      <c r="N332" s="20"/>
      <c r="O332" s="21"/>
      <c r="P332" s="3"/>
      <c r="Q332" s="3"/>
      <c r="R332" s="3"/>
      <c r="S332" s="3"/>
      <c r="T332" s="150"/>
      <c r="U332" s="3"/>
      <c r="V332" s="3"/>
      <c r="W332" s="3"/>
      <c r="X332" s="3"/>
      <c r="Y332" s="22"/>
      <c r="Z332" s="3"/>
      <c r="AA332" s="3"/>
    </row>
    <row r="333" spans="1:27" ht="15.75" customHeight="1">
      <c r="A333" s="19"/>
      <c r="B333" s="19"/>
      <c r="C333" s="3"/>
      <c r="D333" s="3"/>
      <c r="E333" s="3"/>
      <c r="F333" s="3"/>
      <c r="G333" s="3"/>
      <c r="H333" s="3"/>
      <c r="I333" s="3"/>
      <c r="J333" s="3"/>
      <c r="K333" s="3"/>
      <c r="L333" s="20"/>
      <c r="M333" s="3"/>
      <c r="N333" s="20"/>
      <c r="O333" s="21"/>
      <c r="P333" s="3"/>
      <c r="Q333" s="3"/>
      <c r="R333" s="3"/>
      <c r="S333" s="3"/>
      <c r="T333" s="150"/>
      <c r="U333" s="3"/>
      <c r="V333" s="3"/>
      <c r="W333" s="3"/>
      <c r="X333" s="3"/>
      <c r="Y333" s="22"/>
      <c r="Z333" s="3"/>
      <c r="AA333" s="3"/>
    </row>
    <row r="334" spans="1:27" ht="15.75" customHeight="1">
      <c r="A334" s="19"/>
      <c r="B334" s="19"/>
      <c r="C334" s="3"/>
      <c r="D334" s="3"/>
      <c r="E334" s="3"/>
      <c r="F334" s="3"/>
      <c r="G334" s="3"/>
      <c r="H334" s="3"/>
      <c r="I334" s="3"/>
      <c r="J334" s="3"/>
      <c r="K334" s="3"/>
      <c r="L334" s="20"/>
      <c r="M334" s="3"/>
      <c r="N334" s="20"/>
      <c r="O334" s="21"/>
      <c r="P334" s="3"/>
      <c r="Q334" s="3"/>
      <c r="R334" s="3"/>
      <c r="S334" s="3"/>
      <c r="T334" s="150"/>
      <c r="U334" s="3"/>
      <c r="V334" s="3"/>
      <c r="W334" s="3"/>
      <c r="X334" s="3"/>
      <c r="Y334" s="22"/>
      <c r="Z334" s="3"/>
      <c r="AA334" s="3"/>
    </row>
    <row r="335" spans="1:27" ht="15.75" customHeight="1">
      <c r="A335" s="19"/>
      <c r="B335" s="19"/>
      <c r="C335" s="3"/>
      <c r="D335" s="3"/>
      <c r="E335" s="3"/>
      <c r="F335" s="3"/>
      <c r="G335" s="3"/>
      <c r="H335" s="3"/>
      <c r="I335" s="3"/>
      <c r="J335" s="3"/>
      <c r="K335" s="3"/>
      <c r="L335" s="20"/>
      <c r="M335" s="3"/>
      <c r="N335" s="20"/>
      <c r="O335" s="21"/>
      <c r="P335" s="3"/>
      <c r="Q335" s="3"/>
      <c r="R335" s="3"/>
      <c r="S335" s="3"/>
      <c r="T335" s="150"/>
      <c r="U335" s="3"/>
      <c r="V335" s="3"/>
      <c r="W335" s="3"/>
      <c r="X335" s="3"/>
      <c r="Y335" s="22"/>
      <c r="Z335" s="3"/>
      <c r="AA335" s="3"/>
    </row>
    <row r="336" spans="1:27" ht="15.75" customHeight="1">
      <c r="A336" s="19"/>
      <c r="B336" s="19"/>
      <c r="C336" s="3"/>
      <c r="D336" s="3"/>
      <c r="E336" s="3"/>
      <c r="F336" s="3"/>
      <c r="G336" s="3"/>
      <c r="H336" s="3"/>
      <c r="I336" s="3"/>
      <c r="J336" s="3"/>
      <c r="K336" s="3"/>
      <c r="L336" s="20"/>
      <c r="M336" s="3"/>
      <c r="N336" s="20"/>
      <c r="O336" s="21"/>
      <c r="P336" s="3"/>
      <c r="Q336" s="3"/>
      <c r="R336" s="3"/>
      <c r="S336" s="3"/>
      <c r="T336" s="150"/>
      <c r="U336" s="3"/>
      <c r="V336" s="3"/>
      <c r="W336" s="3"/>
      <c r="X336" s="3"/>
      <c r="Y336" s="22"/>
      <c r="Z336" s="3"/>
      <c r="AA336" s="3"/>
    </row>
    <row r="337" spans="1:27" ht="15.75" customHeight="1">
      <c r="A337" s="19"/>
      <c r="B337" s="19"/>
      <c r="C337" s="3"/>
      <c r="D337" s="3"/>
      <c r="E337" s="3"/>
      <c r="F337" s="3"/>
      <c r="G337" s="3"/>
      <c r="H337" s="3"/>
      <c r="I337" s="3"/>
      <c r="J337" s="3"/>
      <c r="K337" s="3"/>
      <c r="L337" s="20"/>
      <c r="M337" s="3"/>
      <c r="N337" s="20"/>
      <c r="O337" s="21"/>
      <c r="P337" s="3"/>
      <c r="Q337" s="3"/>
      <c r="R337" s="3"/>
      <c r="S337" s="3"/>
      <c r="T337" s="150"/>
      <c r="U337" s="3"/>
      <c r="V337" s="3"/>
      <c r="W337" s="3"/>
      <c r="X337" s="3"/>
      <c r="Y337" s="22"/>
      <c r="Z337" s="3"/>
      <c r="AA337" s="3"/>
    </row>
    <row r="338" spans="1:27" ht="15.75" customHeight="1">
      <c r="A338" s="19"/>
      <c r="B338" s="19"/>
      <c r="C338" s="3"/>
      <c r="D338" s="3"/>
      <c r="E338" s="3"/>
      <c r="F338" s="3"/>
      <c r="G338" s="3"/>
      <c r="H338" s="3"/>
      <c r="I338" s="3"/>
      <c r="J338" s="3"/>
      <c r="K338" s="3"/>
      <c r="L338" s="20"/>
      <c r="M338" s="3"/>
      <c r="N338" s="20"/>
      <c r="O338" s="21"/>
      <c r="P338" s="3"/>
      <c r="Q338" s="3"/>
      <c r="R338" s="3"/>
      <c r="S338" s="3"/>
      <c r="T338" s="150"/>
      <c r="U338" s="3"/>
      <c r="V338" s="3"/>
      <c r="W338" s="3"/>
      <c r="X338" s="3"/>
      <c r="Y338" s="22"/>
      <c r="Z338" s="3"/>
      <c r="AA338" s="3"/>
    </row>
    <row r="339" spans="1:27" ht="15.75" customHeight="1">
      <c r="A339" s="19"/>
      <c r="B339" s="19"/>
      <c r="C339" s="3"/>
      <c r="D339" s="3"/>
      <c r="E339" s="3"/>
      <c r="F339" s="3"/>
      <c r="G339" s="3"/>
      <c r="H339" s="3"/>
      <c r="I339" s="3"/>
      <c r="J339" s="3"/>
      <c r="K339" s="3"/>
      <c r="L339" s="20"/>
      <c r="M339" s="3"/>
      <c r="N339" s="20"/>
      <c r="O339" s="21"/>
      <c r="P339" s="3"/>
      <c r="Q339" s="3"/>
      <c r="R339" s="3"/>
      <c r="S339" s="3"/>
      <c r="T339" s="150"/>
      <c r="U339" s="3"/>
      <c r="V339" s="3"/>
      <c r="W339" s="3"/>
      <c r="X339" s="3"/>
      <c r="Y339" s="22"/>
      <c r="Z339" s="3"/>
      <c r="AA339" s="3"/>
    </row>
    <row r="340" spans="1:27" ht="15.75" customHeight="1">
      <c r="A340" s="19"/>
      <c r="B340" s="19"/>
      <c r="C340" s="3"/>
      <c r="D340" s="3"/>
      <c r="E340" s="3"/>
      <c r="F340" s="3"/>
      <c r="G340" s="3"/>
      <c r="H340" s="3"/>
      <c r="I340" s="3"/>
      <c r="J340" s="3"/>
      <c r="K340" s="3"/>
      <c r="L340" s="20"/>
      <c r="M340" s="3"/>
      <c r="N340" s="20"/>
      <c r="O340" s="21"/>
      <c r="P340" s="3"/>
      <c r="Q340" s="3"/>
      <c r="R340" s="3"/>
      <c r="S340" s="3"/>
      <c r="T340" s="150"/>
      <c r="U340" s="3"/>
      <c r="V340" s="3"/>
      <c r="W340" s="3"/>
      <c r="X340" s="3"/>
      <c r="Y340" s="22"/>
      <c r="Z340" s="3"/>
      <c r="AA340" s="3"/>
    </row>
    <row r="341" spans="1:27" ht="15.75" customHeight="1">
      <c r="A341" s="19"/>
      <c r="B341" s="19"/>
      <c r="C341" s="3"/>
      <c r="D341" s="3"/>
      <c r="E341" s="3"/>
      <c r="F341" s="3"/>
      <c r="G341" s="3"/>
      <c r="H341" s="3"/>
      <c r="I341" s="3"/>
      <c r="J341" s="3"/>
      <c r="K341" s="3"/>
      <c r="L341" s="20"/>
      <c r="M341" s="3"/>
      <c r="N341" s="20"/>
      <c r="O341" s="21"/>
      <c r="P341" s="3"/>
      <c r="Q341" s="3"/>
      <c r="R341" s="3"/>
      <c r="S341" s="3"/>
      <c r="T341" s="150"/>
      <c r="U341" s="3"/>
      <c r="V341" s="3"/>
      <c r="W341" s="3"/>
      <c r="X341" s="3"/>
      <c r="Y341" s="22"/>
      <c r="Z341" s="3"/>
      <c r="AA341" s="3"/>
    </row>
    <row r="342" spans="1:27" ht="15.75" customHeight="1">
      <c r="A342" s="19"/>
      <c r="B342" s="19"/>
      <c r="C342" s="3"/>
      <c r="D342" s="3"/>
      <c r="E342" s="3"/>
      <c r="F342" s="3"/>
      <c r="G342" s="3"/>
      <c r="H342" s="3"/>
      <c r="I342" s="3"/>
      <c r="J342" s="3"/>
      <c r="K342" s="3"/>
      <c r="L342" s="20"/>
      <c r="M342" s="3"/>
      <c r="N342" s="20"/>
      <c r="O342" s="21"/>
      <c r="P342" s="3"/>
      <c r="Q342" s="3"/>
      <c r="R342" s="3"/>
      <c r="S342" s="3"/>
      <c r="T342" s="150"/>
      <c r="U342" s="3"/>
      <c r="V342" s="3"/>
      <c r="W342" s="3"/>
      <c r="X342" s="3"/>
      <c r="Y342" s="22"/>
      <c r="Z342" s="3"/>
      <c r="AA342" s="3"/>
    </row>
    <row r="343" spans="1:27" ht="15.75" customHeight="1">
      <c r="A343" s="19"/>
      <c r="B343" s="19"/>
      <c r="C343" s="3"/>
      <c r="D343" s="3"/>
      <c r="E343" s="3"/>
      <c r="F343" s="3"/>
      <c r="G343" s="3"/>
      <c r="H343" s="3"/>
      <c r="I343" s="3"/>
      <c r="J343" s="3"/>
      <c r="K343" s="3"/>
      <c r="L343" s="20"/>
      <c r="M343" s="3"/>
      <c r="N343" s="20"/>
      <c r="O343" s="21"/>
      <c r="P343" s="3"/>
      <c r="Q343" s="3"/>
      <c r="R343" s="3"/>
      <c r="S343" s="3"/>
      <c r="T343" s="150"/>
      <c r="U343" s="3"/>
      <c r="V343" s="3"/>
      <c r="W343" s="3"/>
      <c r="X343" s="3"/>
      <c r="Y343" s="22"/>
      <c r="Z343" s="3"/>
      <c r="AA343" s="3"/>
    </row>
    <row r="344" spans="1:27" ht="15.75" customHeight="1">
      <c r="A344" s="19"/>
      <c r="B344" s="19"/>
      <c r="C344" s="3"/>
      <c r="D344" s="3"/>
      <c r="E344" s="3"/>
      <c r="F344" s="3"/>
      <c r="G344" s="3"/>
      <c r="H344" s="3"/>
      <c r="I344" s="3"/>
      <c r="J344" s="3"/>
      <c r="K344" s="3"/>
      <c r="L344" s="20"/>
      <c r="M344" s="3"/>
      <c r="N344" s="20"/>
      <c r="O344" s="21"/>
      <c r="P344" s="3"/>
      <c r="Q344" s="3"/>
      <c r="R344" s="3"/>
      <c r="S344" s="3"/>
      <c r="T344" s="150"/>
      <c r="U344" s="3"/>
      <c r="V344" s="3"/>
      <c r="W344" s="3"/>
      <c r="X344" s="3"/>
      <c r="Y344" s="22"/>
      <c r="Z344" s="3"/>
      <c r="AA344" s="3"/>
    </row>
    <row r="345" spans="1:27" ht="15.75" customHeight="1">
      <c r="A345" s="19"/>
      <c r="B345" s="19"/>
      <c r="C345" s="3"/>
      <c r="D345" s="3"/>
      <c r="E345" s="3"/>
      <c r="F345" s="3"/>
      <c r="G345" s="3"/>
      <c r="H345" s="3"/>
      <c r="I345" s="3"/>
      <c r="J345" s="3"/>
      <c r="K345" s="3"/>
      <c r="L345" s="20"/>
      <c r="M345" s="3"/>
      <c r="N345" s="20"/>
      <c r="O345" s="21"/>
      <c r="P345" s="3"/>
      <c r="Q345" s="3"/>
      <c r="R345" s="3"/>
      <c r="S345" s="3"/>
      <c r="T345" s="150"/>
      <c r="U345" s="3"/>
      <c r="V345" s="3"/>
      <c r="W345" s="3"/>
      <c r="X345" s="3"/>
      <c r="Y345" s="22"/>
      <c r="Z345" s="3"/>
      <c r="AA345" s="3"/>
    </row>
    <row r="346" spans="1:27" ht="15.75" customHeight="1">
      <c r="A346" s="19"/>
      <c r="B346" s="19"/>
      <c r="C346" s="3"/>
      <c r="D346" s="3"/>
      <c r="E346" s="3"/>
      <c r="F346" s="3"/>
      <c r="G346" s="3"/>
      <c r="H346" s="3"/>
      <c r="I346" s="3"/>
      <c r="J346" s="3"/>
      <c r="K346" s="3"/>
      <c r="L346" s="20"/>
      <c r="M346" s="3"/>
      <c r="N346" s="20"/>
      <c r="O346" s="21"/>
      <c r="P346" s="3"/>
      <c r="Q346" s="3"/>
      <c r="R346" s="3"/>
      <c r="S346" s="3"/>
      <c r="T346" s="150"/>
      <c r="U346" s="3"/>
      <c r="V346" s="3"/>
      <c r="W346" s="3"/>
      <c r="X346" s="3"/>
      <c r="Y346" s="22"/>
      <c r="Z346" s="3"/>
      <c r="AA346" s="3"/>
    </row>
    <row r="347" spans="1:27" ht="15.75" customHeight="1">
      <c r="A347" s="19"/>
      <c r="B347" s="19"/>
      <c r="C347" s="3"/>
      <c r="D347" s="3"/>
      <c r="E347" s="3"/>
      <c r="F347" s="3"/>
      <c r="G347" s="3"/>
      <c r="H347" s="3"/>
      <c r="I347" s="3"/>
      <c r="J347" s="3"/>
      <c r="K347" s="3"/>
      <c r="L347" s="20"/>
      <c r="M347" s="3"/>
      <c r="N347" s="20"/>
      <c r="O347" s="21"/>
      <c r="P347" s="3"/>
      <c r="Q347" s="3"/>
      <c r="R347" s="3"/>
      <c r="S347" s="3"/>
      <c r="T347" s="150"/>
      <c r="U347" s="3"/>
      <c r="V347" s="3"/>
      <c r="W347" s="3"/>
      <c r="X347" s="3"/>
      <c r="Y347" s="22"/>
      <c r="Z347" s="3"/>
      <c r="AA347" s="3"/>
    </row>
    <row r="348" spans="1:27" ht="15.75" customHeight="1">
      <c r="A348" s="19"/>
      <c r="B348" s="19"/>
      <c r="C348" s="3"/>
      <c r="D348" s="3"/>
      <c r="E348" s="3"/>
      <c r="F348" s="3"/>
      <c r="G348" s="3"/>
      <c r="H348" s="3"/>
      <c r="I348" s="3"/>
      <c r="J348" s="3"/>
      <c r="K348" s="3"/>
      <c r="L348" s="20"/>
      <c r="M348" s="3"/>
      <c r="N348" s="20"/>
      <c r="O348" s="21"/>
      <c r="P348" s="3"/>
      <c r="Q348" s="3"/>
      <c r="R348" s="3"/>
      <c r="S348" s="3"/>
      <c r="T348" s="150"/>
      <c r="U348" s="3"/>
      <c r="V348" s="3"/>
      <c r="W348" s="3"/>
      <c r="X348" s="3"/>
      <c r="Y348" s="22"/>
      <c r="Z348" s="3"/>
      <c r="AA348" s="3"/>
    </row>
    <row r="349" spans="1:27" ht="15.75" customHeight="1">
      <c r="A349" s="19"/>
      <c r="B349" s="19"/>
      <c r="C349" s="3"/>
      <c r="D349" s="3"/>
      <c r="E349" s="3"/>
      <c r="F349" s="3"/>
      <c r="G349" s="3"/>
      <c r="H349" s="3"/>
      <c r="I349" s="3"/>
      <c r="J349" s="3"/>
      <c r="K349" s="3"/>
      <c r="L349" s="20"/>
      <c r="M349" s="3"/>
      <c r="N349" s="20"/>
      <c r="O349" s="21"/>
      <c r="P349" s="3"/>
      <c r="Q349" s="3"/>
      <c r="R349" s="3"/>
      <c r="S349" s="3"/>
      <c r="T349" s="150"/>
      <c r="U349" s="3"/>
      <c r="V349" s="3"/>
      <c r="W349" s="3"/>
      <c r="X349" s="3"/>
      <c r="Y349" s="22"/>
      <c r="Z349" s="3"/>
      <c r="AA349" s="3"/>
    </row>
    <row r="350" spans="1:27" ht="15.75" customHeight="1">
      <c r="A350" s="19"/>
      <c r="B350" s="19"/>
      <c r="C350" s="3"/>
      <c r="D350" s="3"/>
      <c r="E350" s="3"/>
      <c r="F350" s="3"/>
      <c r="G350" s="3"/>
      <c r="H350" s="3"/>
      <c r="I350" s="3"/>
      <c r="J350" s="3"/>
      <c r="K350" s="3"/>
      <c r="L350" s="20"/>
      <c r="M350" s="3"/>
      <c r="N350" s="20"/>
      <c r="O350" s="21"/>
      <c r="P350" s="3"/>
      <c r="Q350" s="3"/>
      <c r="R350" s="3"/>
      <c r="S350" s="3"/>
      <c r="T350" s="150"/>
      <c r="U350" s="3"/>
      <c r="V350" s="3"/>
      <c r="W350" s="3"/>
      <c r="X350" s="3"/>
      <c r="Y350" s="22"/>
      <c r="Z350" s="3"/>
      <c r="AA350" s="3"/>
    </row>
    <row r="351" spans="1:27" ht="15.75" customHeight="1">
      <c r="A351" s="19"/>
      <c r="B351" s="19"/>
      <c r="C351" s="3"/>
      <c r="D351" s="3"/>
      <c r="E351" s="3"/>
      <c r="F351" s="3"/>
      <c r="G351" s="3"/>
      <c r="H351" s="3"/>
      <c r="I351" s="3"/>
      <c r="J351" s="3"/>
      <c r="K351" s="3"/>
      <c r="L351" s="20"/>
      <c r="M351" s="3"/>
      <c r="N351" s="20"/>
      <c r="O351" s="21"/>
      <c r="P351" s="3"/>
      <c r="Q351" s="3"/>
      <c r="R351" s="3"/>
      <c r="S351" s="3"/>
      <c r="T351" s="150"/>
      <c r="U351" s="3"/>
      <c r="V351" s="3"/>
      <c r="W351" s="3"/>
      <c r="X351" s="3"/>
      <c r="Y351" s="22"/>
      <c r="Z351" s="3"/>
      <c r="AA351" s="3"/>
    </row>
    <row r="352" spans="1:27" ht="15.75" customHeight="1">
      <c r="A352" s="19"/>
      <c r="B352" s="19"/>
      <c r="C352" s="3"/>
      <c r="D352" s="3"/>
      <c r="E352" s="3"/>
      <c r="F352" s="3"/>
      <c r="G352" s="3"/>
      <c r="H352" s="3"/>
      <c r="I352" s="3"/>
      <c r="J352" s="3"/>
      <c r="K352" s="3"/>
      <c r="L352" s="20"/>
      <c r="M352" s="3"/>
      <c r="N352" s="20"/>
      <c r="O352" s="21"/>
      <c r="P352" s="3"/>
      <c r="Q352" s="3"/>
      <c r="R352" s="3"/>
      <c r="S352" s="3"/>
      <c r="T352" s="150"/>
      <c r="U352" s="3"/>
      <c r="V352" s="3"/>
      <c r="W352" s="3"/>
      <c r="X352" s="3"/>
      <c r="Y352" s="22"/>
      <c r="Z352" s="3"/>
      <c r="AA352" s="3"/>
    </row>
    <row r="353" spans="1:27" ht="15.75" customHeight="1">
      <c r="A353" s="19"/>
      <c r="B353" s="19"/>
      <c r="C353" s="3"/>
      <c r="D353" s="3"/>
      <c r="E353" s="3"/>
      <c r="F353" s="3"/>
      <c r="G353" s="3"/>
      <c r="H353" s="3"/>
      <c r="I353" s="3"/>
      <c r="J353" s="3"/>
      <c r="K353" s="3"/>
      <c r="L353" s="20"/>
      <c r="M353" s="3"/>
      <c r="N353" s="20"/>
      <c r="O353" s="21"/>
      <c r="P353" s="3"/>
      <c r="Q353" s="3"/>
      <c r="R353" s="3"/>
      <c r="S353" s="3"/>
      <c r="T353" s="150"/>
      <c r="U353" s="3"/>
      <c r="V353" s="3"/>
      <c r="W353" s="3"/>
      <c r="X353" s="3"/>
      <c r="Y353" s="22"/>
      <c r="Z353" s="3"/>
      <c r="AA353" s="3"/>
    </row>
    <row r="354" spans="1:27" ht="15.75" customHeight="1">
      <c r="A354" s="19"/>
      <c r="B354" s="19"/>
      <c r="C354" s="3"/>
      <c r="D354" s="3"/>
      <c r="E354" s="3"/>
      <c r="F354" s="3"/>
      <c r="G354" s="3"/>
      <c r="H354" s="3"/>
      <c r="I354" s="3"/>
      <c r="J354" s="3"/>
      <c r="K354" s="3"/>
      <c r="L354" s="20"/>
      <c r="M354" s="3"/>
      <c r="N354" s="20"/>
      <c r="O354" s="21"/>
      <c r="P354" s="3"/>
      <c r="Q354" s="3"/>
      <c r="R354" s="3"/>
      <c r="S354" s="3"/>
      <c r="T354" s="150"/>
      <c r="U354" s="3"/>
      <c r="V354" s="3"/>
      <c r="W354" s="3"/>
      <c r="X354" s="3"/>
      <c r="Y354" s="22"/>
      <c r="Z354" s="3"/>
      <c r="AA354" s="3"/>
    </row>
    <row r="355" spans="1:27" ht="15.75" customHeight="1">
      <c r="A355" s="19"/>
      <c r="B355" s="19"/>
      <c r="C355" s="3"/>
      <c r="D355" s="3"/>
      <c r="E355" s="3"/>
      <c r="F355" s="3"/>
      <c r="G355" s="3"/>
      <c r="H355" s="3"/>
      <c r="I355" s="3"/>
      <c r="J355" s="3"/>
      <c r="K355" s="3"/>
      <c r="L355" s="20"/>
      <c r="M355" s="3"/>
      <c r="N355" s="20"/>
      <c r="O355" s="21"/>
      <c r="P355" s="3"/>
      <c r="Q355" s="3"/>
      <c r="R355" s="3"/>
      <c r="S355" s="3"/>
      <c r="T355" s="150"/>
      <c r="U355" s="3"/>
      <c r="V355" s="3"/>
      <c r="W355" s="3"/>
      <c r="X355" s="3"/>
      <c r="Y355" s="22"/>
      <c r="Z355" s="3"/>
      <c r="AA355" s="3"/>
    </row>
    <row r="356" spans="1:27" ht="15.75" customHeight="1">
      <c r="A356" s="19"/>
      <c r="B356" s="19"/>
      <c r="C356" s="3"/>
      <c r="D356" s="3"/>
      <c r="E356" s="3"/>
      <c r="F356" s="3"/>
      <c r="G356" s="3"/>
      <c r="H356" s="3"/>
      <c r="I356" s="3"/>
      <c r="J356" s="3"/>
      <c r="K356" s="3"/>
      <c r="L356" s="20"/>
      <c r="M356" s="3"/>
      <c r="N356" s="20"/>
      <c r="O356" s="21"/>
      <c r="P356" s="3"/>
      <c r="Q356" s="3"/>
      <c r="R356" s="3"/>
      <c r="S356" s="3"/>
      <c r="T356" s="150"/>
      <c r="U356" s="3"/>
      <c r="V356" s="3"/>
      <c r="W356" s="3"/>
      <c r="X356" s="3"/>
      <c r="Y356" s="22"/>
      <c r="Z356" s="3"/>
      <c r="AA356" s="3"/>
    </row>
    <row r="357" spans="1:27" ht="15.75" customHeight="1">
      <c r="A357" s="19"/>
      <c r="B357" s="19"/>
      <c r="C357" s="3"/>
      <c r="D357" s="3"/>
      <c r="E357" s="3"/>
      <c r="F357" s="3"/>
      <c r="G357" s="3"/>
      <c r="H357" s="3"/>
      <c r="I357" s="3"/>
      <c r="J357" s="3"/>
      <c r="K357" s="3"/>
      <c r="L357" s="20"/>
      <c r="M357" s="3"/>
      <c r="N357" s="20"/>
      <c r="O357" s="21"/>
      <c r="P357" s="3"/>
      <c r="Q357" s="3"/>
      <c r="R357" s="3"/>
      <c r="S357" s="3"/>
      <c r="T357" s="150"/>
      <c r="U357" s="3"/>
      <c r="V357" s="3"/>
      <c r="W357" s="3"/>
      <c r="X357" s="3"/>
      <c r="Y357" s="22"/>
      <c r="Z357" s="3"/>
      <c r="AA357" s="3"/>
    </row>
    <row r="358" spans="1:27" ht="15.75" customHeight="1">
      <c r="A358" s="19"/>
      <c r="B358" s="19"/>
      <c r="C358" s="3"/>
      <c r="D358" s="3"/>
      <c r="E358" s="3"/>
      <c r="F358" s="3"/>
      <c r="G358" s="3"/>
      <c r="H358" s="3"/>
      <c r="I358" s="3"/>
      <c r="J358" s="3"/>
      <c r="K358" s="3"/>
      <c r="L358" s="20"/>
      <c r="M358" s="3"/>
      <c r="N358" s="20"/>
      <c r="O358" s="21"/>
      <c r="P358" s="3"/>
      <c r="Q358" s="3"/>
      <c r="R358" s="3"/>
      <c r="S358" s="3"/>
      <c r="T358" s="150"/>
      <c r="U358" s="3"/>
      <c r="V358" s="3"/>
      <c r="W358" s="3"/>
      <c r="X358" s="3"/>
      <c r="Y358" s="22"/>
      <c r="Z358" s="3"/>
      <c r="AA358" s="3"/>
    </row>
    <row r="359" spans="1:27" ht="15.75" customHeight="1">
      <c r="A359" s="19"/>
      <c r="B359" s="19"/>
      <c r="C359" s="3"/>
      <c r="D359" s="3"/>
      <c r="E359" s="3"/>
      <c r="F359" s="3"/>
      <c r="G359" s="3"/>
      <c r="H359" s="3"/>
      <c r="I359" s="3"/>
      <c r="J359" s="3"/>
      <c r="K359" s="3"/>
      <c r="L359" s="20"/>
      <c r="M359" s="3"/>
      <c r="N359" s="20"/>
      <c r="O359" s="21"/>
      <c r="P359" s="3"/>
      <c r="Q359" s="3"/>
      <c r="R359" s="3"/>
      <c r="S359" s="3"/>
      <c r="T359" s="150"/>
      <c r="U359" s="3"/>
      <c r="V359" s="3"/>
      <c r="W359" s="3"/>
      <c r="X359" s="3"/>
      <c r="Y359" s="22"/>
      <c r="Z359" s="3"/>
      <c r="AA359" s="3"/>
    </row>
    <row r="360" spans="1:27" ht="15.75" customHeight="1">
      <c r="A360" s="19"/>
      <c r="B360" s="19"/>
      <c r="C360" s="3"/>
      <c r="D360" s="3"/>
      <c r="E360" s="3"/>
      <c r="F360" s="3"/>
      <c r="G360" s="3"/>
      <c r="H360" s="3"/>
      <c r="I360" s="3"/>
      <c r="J360" s="3"/>
      <c r="K360" s="3"/>
      <c r="L360" s="20"/>
      <c r="M360" s="3"/>
      <c r="N360" s="20"/>
      <c r="O360" s="21"/>
      <c r="P360" s="3"/>
      <c r="Q360" s="3"/>
      <c r="R360" s="3"/>
      <c r="S360" s="3"/>
      <c r="T360" s="150"/>
      <c r="U360" s="3"/>
      <c r="V360" s="3"/>
      <c r="W360" s="3"/>
      <c r="X360" s="3"/>
      <c r="Y360" s="22"/>
      <c r="Z360" s="3"/>
      <c r="AA360" s="3"/>
    </row>
    <row r="361" spans="1:27" ht="15.75" customHeight="1">
      <c r="A361" s="19"/>
      <c r="B361" s="19"/>
      <c r="C361" s="3"/>
      <c r="D361" s="3"/>
      <c r="E361" s="3"/>
      <c r="F361" s="3"/>
      <c r="G361" s="3"/>
      <c r="H361" s="3"/>
      <c r="I361" s="3"/>
      <c r="J361" s="3"/>
      <c r="K361" s="3"/>
      <c r="L361" s="20"/>
      <c r="M361" s="3"/>
      <c r="N361" s="20"/>
      <c r="O361" s="21"/>
      <c r="P361" s="3"/>
      <c r="Q361" s="3"/>
      <c r="R361" s="3"/>
      <c r="S361" s="3"/>
      <c r="T361" s="150"/>
      <c r="U361" s="3"/>
      <c r="V361" s="3"/>
      <c r="W361" s="3"/>
      <c r="X361" s="3"/>
      <c r="Y361" s="22"/>
      <c r="Z361" s="3"/>
      <c r="AA361" s="3"/>
    </row>
    <row r="362" spans="1:27" ht="15.75" customHeight="1">
      <c r="A362" s="19"/>
      <c r="B362" s="19"/>
      <c r="C362" s="3"/>
      <c r="D362" s="3"/>
      <c r="E362" s="3"/>
      <c r="F362" s="3"/>
      <c r="G362" s="3"/>
      <c r="H362" s="3"/>
      <c r="I362" s="3"/>
      <c r="J362" s="3"/>
      <c r="K362" s="3"/>
      <c r="L362" s="20"/>
      <c r="M362" s="3"/>
      <c r="N362" s="20"/>
      <c r="O362" s="21"/>
      <c r="P362" s="3"/>
      <c r="Q362" s="3"/>
      <c r="R362" s="3"/>
      <c r="S362" s="3"/>
      <c r="T362" s="150"/>
      <c r="U362" s="3"/>
      <c r="V362" s="3"/>
      <c r="W362" s="3"/>
      <c r="X362" s="3"/>
      <c r="Y362" s="22"/>
      <c r="Z362" s="3"/>
      <c r="AA362" s="3"/>
    </row>
    <row r="363" spans="1:27" ht="15.75" customHeight="1">
      <c r="A363" s="19"/>
      <c r="B363" s="19"/>
      <c r="C363" s="3"/>
      <c r="D363" s="3"/>
      <c r="E363" s="3"/>
      <c r="F363" s="3"/>
      <c r="G363" s="3"/>
      <c r="H363" s="3"/>
      <c r="I363" s="3"/>
      <c r="J363" s="3"/>
      <c r="K363" s="3"/>
      <c r="L363" s="20"/>
      <c r="M363" s="3"/>
      <c r="N363" s="20"/>
      <c r="O363" s="21"/>
      <c r="P363" s="3"/>
      <c r="Q363" s="3"/>
      <c r="R363" s="3"/>
      <c r="S363" s="3"/>
      <c r="T363" s="150"/>
      <c r="U363" s="3"/>
      <c r="V363" s="3"/>
      <c r="W363" s="3"/>
      <c r="X363" s="3"/>
      <c r="Y363" s="22"/>
      <c r="Z363" s="3"/>
      <c r="AA363" s="3"/>
    </row>
    <row r="364" spans="1:27" ht="15.75" customHeight="1">
      <c r="A364" s="19"/>
      <c r="B364" s="19"/>
      <c r="C364" s="3"/>
      <c r="D364" s="3"/>
      <c r="E364" s="3"/>
      <c r="F364" s="3"/>
      <c r="G364" s="3"/>
      <c r="H364" s="3"/>
      <c r="I364" s="3"/>
      <c r="J364" s="3"/>
      <c r="K364" s="3"/>
      <c r="L364" s="20"/>
      <c r="M364" s="3"/>
      <c r="N364" s="20"/>
      <c r="O364" s="21"/>
      <c r="P364" s="3"/>
      <c r="Q364" s="3"/>
      <c r="R364" s="3"/>
      <c r="S364" s="3"/>
      <c r="T364" s="150"/>
      <c r="U364" s="3"/>
      <c r="V364" s="3"/>
      <c r="W364" s="3"/>
      <c r="X364" s="3"/>
      <c r="Y364" s="22"/>
      <c r="Z364" s="3"/>
      <c r="AA364" s="3"/>
    </row>
    <row r="365" spans="1:27" ht="15.75" customHeight="1">
      <c r="A365" s="19"/>
      <c r="B365" s="19"/>
      <c r="C365" s="3"/>
      <c r="D365" s="3"/>
      <c r="E365" s="3"/>
      <c r="F365" s="3"/>
      <c r="G365" s="3"/>
      <c r="H365" s="3"/>
      <c r="I365" s="3"/>
      <c r="J365" s="3"/>
      <c r="K365" s="3"/>
      <c r="L365" s="20"/>
      <c r="M365" s="3"/>
      <c r="N365" s="20"/>
      <c r="O365" s="21"/>
      <c r="P365" s="3"/>
      <c r="Q365" s="3"/>
      <c r="R365" s="3"/>
      <c r="S365" s="3"/>
      <c r="T365" s="150"/>
      <c r="U365" s="3"/>
      <c r="V365" s="3"/>
      <c r="W365" s="3"/>
      <c r="X365" s="3"/>
      <c r="Y365" s="22"/>
      <c r="Z365" s="3"/>
      <c r="AA365" s="3"/>
    </row>
    <row r="366" spans="1:27" ht="15.75" customHeight="1">
      <c r="A366" s="19"/>
      <c r="B366" s="19"/>
      <c r="C366" s="3"/>
      <c r="D366" s="3"/>
      <c r="E366" s="3"/>
      <c r="F366" s="3"/>
      <c r="G366" s="3"/>
      <c r="H366" s="3"/>
      <c r="I366" s="3"/>
      <c r="J366" s="3"/>
      <c r="K366" s="3"/>
      <c r="L366" s="20"/>
      <c r="M366" s="3"/>
      <c r="N366" s="20"/>
      <c r="O366" s="21"/>
      <c r="P366" s="3"/>
      <c r="Q366" s="3"/>
      <c r="R366" s="3"/>
      <c r="S366" s="3"/>
      <c r="T366" s="150"/>
      <c r="U366" s="3"/>
      <c r="V366" s="3"/>
      <c r="W366" s="3"/>
      <c r="X366" s="3"/>
      <c r="Y366" s="22"/>
      <c r="Z366" s="3"/>
      <c r="AA366" s="3"/>
    </row>
    <row r="367" spans="1:27" ht="15.75" customHeight="1">
      <c r="A367" s="19"/>
      <c r="B367" s="19"/>
      <c r="C367" s="3"/>
      <c r="D367" s="3"/>
      <c r="E367" s="3"/>
      <c r="F367" s="3"/>
      <c r="G367" s="3"/>
      <c r="H367" s="3"/>
      <c r="I367" s="3"/>
      <c r="J367" s="3"/>
      <c r="K367" s="3"/>
      <c r="L367" s="20"/>
      <c r="M367" s="3"/>
      <c r="N367" s="20"/>
      <c r="O367" s="21"/>
      <c r="P367" s="3"/>
      <c r="Q367" s="3"/>
      <c r="R367" s="3"/>
      <c r="S367" s="3"/>
      <c r="T367" s="150"/>
      <c r="U367" s="3"/>
      <c r="V367" s="3"/>
      <c r="W367" s="3"/>
      <c r="X367" s="3"/>
      <c r="Y367" s="22"/>
      <c r="Z367" s="3"/>
      <c r="AA367" s="3"/>
    </row>
    <row r="368" spans="1:27" ht="15.75" customHeight="1">
      <c r="A368" s="19"/>
      <c r="B368" s="19"/>
      <c r="C368" s="3"/>
      <c r="D368" s="3"/>
      <c r="E368" s="3"/>
      <c r="F368" s="3"/>
      <c r="G368" s="3"/>
      <c r="H368" s="3"/>
      <c r="I368" s="3"/>
      <c r="J368" s="3"/>
      <c r="K368" s="3"/>
      <c r="L368" s="20"/>
      <c r="M368" s="3"/>
      <c r="N368" s="20"/>
      <c r="O368" s="21"/>
      <c r="P368" s="3"/>
      <c r="Q368" s="3"/>
      <c r="R368" s="3"/>
      <c r="S368" s="3"/>
      <c r="T368" s="150"/>
      <c r="U368" s="3"/>
      <c r="V368" s="3"/>
      <c r="W368" s="3"/>
      <c r="X368" s="3"/>
      <c r="Y368" s="22"/>
      <c r="Z368" s="3"/>
      <c r="AA368" s="3"/>
    </row>
    <row r="369" spans="1:27" ht="15.75" customHeight="1">
      <c r="A369" s="19"/>
      <c r="B369" s="19"/>
      <c r="C369" s="3"/>
      <c r="D369" s="3"/>
      <c r="E369" s="3"/>
      <c r="F369" s="3"/>
      <c r="G369" s="3"/>
      <c r="H369" s="3"/>
      <c r="I369" s="3"/>
      <c r="J369" s="3"/>
      <c r="K369" s="3"/>
      <c r="L369" s="20"/>
      <c r="M369" s="3"/>
      <c r="N369" s="20"/>
      <c r="O369" s="21"/>
      <c r="P369" s="3"/>
      <c r="Q369" s="3"/>
      <c r="R369" s="3"/>
      <c r="S369" s="3"/>
      <c r="T369" s="150"/>
      <c r="U369" s="3"/>
      <c r="V369" s="3"/>
      <c r="W369" s="3"/>
      <c r="X369" s="3"/>
      <c r="Y369" s="22"/>
      <c r="Z369" s="3"/>
      <c r="AA369" s="3"/>
    </row>
    <row r="370" spans="1:27" ht="15.75" customHeight="1">
      <c r="A370" s="19"/>
      <c r="B370" s="19"/>
      <c r="C370" s="3"/>
      <c r="D370" s="3"/>
      <c r="E370" s="3"/>
      <c r="F370" s="3"/>
      <c r="G370" s="3"/>
      <c r="H370" s="3"/>
      <c r="I370" s="3"/>
      <c r="J370" s="3"/>
      <c r="K370" s="3"/>
      <c r="L370" s="20"/>
      <c r="M370" s="3"/>
      <c r="N370" s="20"/>
      <c r="O370" s="21"/>
      <c r="P370" s="3"/>
      <c r="Q370" s="3"/>
      <c r="R370" s="3"/>
      <c r="S370" s="3"/>
      <c r="T370" s="150"/>
      <c r="U370" s="3"/>
      <c r="V370" s="3"/>
      <c r="W370" s="3"/>
      <c r="X370" s="3"/>
      <c r="Y370" s="22"/>
      <c r="Z370" s="3"/>
      <c r="AA370" s="3"/>
    </row>
    <row r="371" spans="1:27" ht="15.75" customHeight="1">
      <c r="A371" s="19"/>
      <c r="B371" s="19"/>
      <c r="C371" s="3"/>
      <c r="D371" s="3"/>
      <c r="E371" s="3"/>
      <c r="F371" s="3"/>
      <c r="G371" s="3"/>
      <c r="H371" s="3"/>
      <c r="I371" s="3"/>
      <c r="J371" s="3"/>
      <c r="K371" s="3"/>
      <c r="L371" s="20"/>
      <c r="M371" s="3"/>
      <c r="N371" s="20"/>
      <c r="O371" s="21"/>
      <c r="P371" s="3"/>
      <c r="Q371" s="3"/>
      <c r="R371" s="3"/>
      <c r="S371" s="3"/>
      <c r="T371" s="150"/>
      <c r="U371" s="3"/>
      <c r="V371" s="3"/>
      <c r="W371" s="3"/>
      <c r="X371" s="3"/>
      <c r="Y371" s="22"/>
      <c r="Z371" s="3"/>
      <c r="AA371" s="3"/>
    </row>
    <row r="372" spans="1:27" ht="15.75" customHeight="1">
      <c r="A372" s="19"/>
      <c r="B372" s="19"/>
      <c r="C372" s="3"/>
      <c r="D372" s="3"/>
      <c r="E372" s="3"/>
      <c r="F372" s="3"/>
      <c r="G372" s="3"/>
      <c r="H372" s="3"/>
      <c r="I372" s="3"/>
      <c r="J372" s="3"/>
      <c r="K372" s="3"/>
      <c r="L372" s="20"/>
      <c r="M372" s="3"/>
      <c r="N372" s="20"/>
      <c r="O372" s="21"/>
      <c r="P372" s="3"/>
      <c r="Q372" s="3"/>
      <c r="R372" s="3"/>
      <c r="S372" s="3"/>
      <c r="T372" s="150"/>
      <c r="U372" s="3"/>
      <c r="V372" s="3"/>
      <c r="W372" s="3"/>
      <c r="X372" s="3"/>
      <c r="Y372" s="22"/>
      <c r="Z372" s="3"/>
      <c r="AA372" s="3"/>
    </row>
    <row r="373" spans="1:27" ht="15.75" customHeight="1">
      <c r="A373" s="19"/>
      <c r="B373" s="19"/>
      <c r="C373" s="3"/>
      <c r="D373" s="3"/>
      <c r="E373" s="3"/>
      <c r="F373" s="3"/>
      <c r="G373" s="3"/>
      <c r="H373" s="3"/>
      <c r="I373" s="3"/>
      <c r="J373" s="3"/>
      <c r="K373" s="3"/>
      <c r="L373" s="20"/>
      <c r="M373" s="3"/>
      <c r="N373" s="20"/>
      <c r="O373" s="21"/>
      <c r="P373" s="3"/>
      <c r="Q373" s="3"/>
      <c r="R373" s="3"/>
      <c r="S373" s="3"/>
      <c r="T373" s="150"/>
      <c r="U373" s="3"/>
      <c r="V373" s="3"/>
      <c r="W373" s="3"/>
      <c r="X373" s="3"/>
      <c r="Y373" s="22"/>
      <c r="Z373" s="3"/>
      <c r="AA373" s="3"/>
    </row>
    <row r="374" spans="1:27" ht="15.75" customHeight="1">
      <c r="A374" s="19"/>
      <c r="B374" s="19"/>
      <c r="C374" s="3"/>
      <c r="D374" s="3"/>
      <c r="E374" s="3"/>
      <c r="F374" s="3"/>
      <c r="G374" s="3"/>
      <c r="H374" s="3"/>
      <c r="I374" s="3"/>
      <c r="J374" s="3"/>
      <c r="K374" s="3"/>
      <c r="L374" s="20"/>
      <c r="M374" s="3"/>
      <c r="N374" s="20"/>
      <c r="O374" s="21"/>
      <c r="P374" s="3"/>
      <c r="Q374" s="3"/>
      <c r="R374" s="3"/>
      <c r="S374" s="3"/>
      <c r="T374" s="150"/>
      <c r="U374" s="3"/>
      <c r="V374" s="3"/>
      <c r="W374" s="3"/>
      <c r="X374" s="3"/>
      <c r="Y374" s="22"/>
      <c r="Z374" s="3"/>
      <c r="AA374" s="3"/>
    </row>
    <row r="375" spans="1:27" ht="15.75" customHeight="1">
      <c r="A375" s="19"/>
      <c r="B375" s="19"/>
      <c r="C375" s="3"/>
      <c r="D375" s="3"/>
      <c r="E375" s="3"/>
      <c r="F375" s="3"/>
      <c r="G375" s="3"/>
      <c r="H375" s="3"/>
      <c r="I375" s="3"/>
      <c r="J375" s="3"/>
      <c r="K375" s="3"/>
      <c r="L375" s="20"/>
      <c r="M375" s="3"/>
      <c r="N375" s="20"/>
      <c r="O375" s="21"/>
      <c r="P375" s="3"/>
      <c r="Q375" s="3"/>
      <c r="R375" s="3"/>
      <c r="S375" s="3"/>
      <c r="T375" s="150"/>
      <c r="U375" s="3"/>
      <c r="V375" s="3"/>
      <c r="W375" s="3"/>
      <c r="X375" s="3"/>
      <c r="Y375" s="22"/>
      <c r="Z375" s="3"/>
      <c r="AA375" s="3"/>
    </row>
    <row r="376" spans="1:27" ht="15.75" customHeight="1">
      <c r="A376" s="19"/>
      <c r="B376" s="19"/>
      <c r="C376" s="3"/>
      <c r="D376" s="3"/>
      <c r="E376" s="3"/>
      <c r="F376" s="3"/>
      <c r="G376" s="3"/>
      <c r="H376" s="3"/>
      <c r="I376" s="3"/>
      <c r="J376" s="3"/>
      <c r="K376" s="3"/>
      <c r="L376" s="20"/>
      <c r="M376" s="3"/>
      <c r="N376" s="20"/>
      <c r="O376" s="21"/>
      <c r="P376" s="3"/>
      <c r="Q376" s="3"/>
      <c r="R376" s="3"/>
      <c r="S376" s="3"/>
      <c r="T376" s="150"/>
      <c r="U376" s="3"/>
      <c r="V376" s="3"/>
      <c r="W376" s="3"/>
      <c r="X376" s="3"/>
      <c r="Y376" s="22"/>
      <c r="Z376" s="3"/>
      <c r="AA376" s="3"/>
    </row>
    <row r="377" spans="1:27" ht="15.75" customHeight="1">
      <c r="A377" s="19"/>
      <c r="B377" s="19"/>
      <c r="C377" s="3"/>
      <c r="D377" s="3"/>
      <c r="E377" s="3"/>
      <c r="F377" s="3"/>
      <c r="G377" s="3"/>
      <c r="H377" s="3"/>
      <c r="I377" s="3"/>
      <c r="J377" s="3"/>
      <c r="K377" s="3"/>
      <c r="L377" s="20"/>
      <c r="M377" s="3"/>
      <c r="N377" s="20"/>
      <c r="O377" s="21"/>
      <c r="P377" s="3"/>
      <c r="Q377" s="3"/>
      <c r="R377" s="3"/>
      <c r="S377" s="3"/>
      <c r="T377" s="150"/>
      <c r="U377" s="3"/>
      <c r="V377" s="3"/>
      <c r="W377" s="3"/>
      <c r="X377" s="3"/>
      <c r="Y377" s="22"/>
      <c r="Z377" s="3"/>
      <c r="AA377" s="3"/>
    </row>
    <row r="378" spans="1:27" ht="15.75" customHeight="1">
      <c r="A378" s="19"/>
      <c r="B378" s="19"/>
      <c r="C378" s="3"/>
      <c r="D378" s="3"/>
      <c r="E378" s="3"/>
      <c r="F378" s="3"/>
      <c r="G378" s="3"/>
      <c r="H378" s="3"/>
      <c r="I378" s="3"/>
      <c r="J378" s="3"/>
      <c r="K378" s="3"/>
      <c r="L378" s="20"/>
      <c r="M378" s="3"/>
      <c r="N378" s="20"/>
      <c r="O378" s="21"/>
      <c r="P378" s="3"/>
      <c r="Q378" s="3"/>
      <c r="R378" s="3"/>
      <c r="S378" s="3"/>
      <c r="T378" s="150"/>
      <c r="U378" s="3"/>
      <c r="V378" s="3"/>
      <c r="W378" s="3"/>
      <c r="X378" s="3"/>
      <c r="Y378" s="22"/>
      <c r="Z378" s="3"/>
      <c r="AA378" s="3"/>
    </row>
    <row r="379" spans="1:27" ht="15.75" customHeight="1">
      <c r="A379" s="19"/>
      <c r="B379" s="19"/>
      <c r="C379" s="3"/>
      <c r="D379" s="3"/>
      <c r="E379" s="3"/>
      <c r="F379" s="3"/>
      <c r="G379" s="3"/>
      <c r="H379" s="3"/>
      <c r="I379" s="3"/>
      <c r="J379" s="3"/>
      <c r="K379" s="3"/>
      <c r="L379" s="20"/>
      <c r="M379" s="3"/>
      <c r="N379" s="20"/>
      <c r="O379" s="21"/>
      <c r="P379" s="3"/>
      <c r="Q379" s="3"/>
      <c r="R379" s="3"/>
      <c r="S379" s="3"/>
      <c r="T379" s="150"/>
      <c r="U379" s="3"/>
      <c r="V379" s="3"/>
      <c r="W379" s="3"/>
      <c r="X379" s="3"/>
      <c r="Y379" s="22"/>
      <c r="Z379" s="3"/>
      <c r="AA379" s="3"/>
    </row>
    <row r="380" spans="1:27" ht="15.75" customHeight="1">
      <c r="A380" s="19"/>
      <c r="B380" s="19"/>
      <c r="C380" s="3"/>
      <c r="D380" s="3"/>
      <c r="E380" s="3"/>
      <c r="F380" s="3"/>
      <c r="G380" s="3"/>
      <c r="H380" s="3"/>
      <c r="I380" s="3"/>
      <c r="J380" s="3"/>
      <c r="K380" s="3"/>
      <c r="L380" s="20"/>
      <c r="M380" s="3"/>
      <c r="N380" s="20"/>
      <c r="O380" s="21"/>
      <c r="P380" s="3"/>
      <c r="Q380" s="3"/>
      <c r="R380" s="3"/>
      <c r="S380" s="3"/>
      <c r="T380" s="150"/>
      <c r="U380" s="3"/>
      <c r="V380" s="3"/>
      <c r="W380" s="3"/>
      <c r="X380" s="3"/>
      <c r="Y380" s="22"/>
      <c r="Z380" s="3"/>
      <c r="AA380" s="3"/>
    </row>
    <row r="381" spans="1:27" ht="15.75" customHeight="1">
      <c r="A381" s="19"/>
      <c r="B381" s="19"/>
      <c r="C381" s="3"/>
      <c r="D381" s="3"/>
      <c r="E381" s="3"/>
      <c r="F381" s="3"/>
      <c r="G381" s="3"/>
      <c r="H381" s="3"/>
      <c r="I381" s="3"/>
      <c r="J381" s="3"/>
      <c r="K381" s="3"/>
      <c r="L381" s="20"/>
      <c r="M381" s="3"/>
      <c r="N381" s="20"/>
      <c r="O381" s="21"/>
      <c r="P381" s="3"/>
      <c r="Q381" s="3"/>
      <c r="R381" s="3"/>
      <c r="S381" s="3"/>
      <c r="T381" s="150"/>
      <c r="U381" s="3"/>
      <c r="V381" s="3"/>
      <c r="W381" s="3"/>
      <c r="X381" s="3"/>
      <c r="Y381" s="22"/>
      <c r="Z381" s="3"/>
      <c r="AA381" s="3"/>
    </row>
    <row r="382" spans="1:27" ht="15.75" customHeight="1">
      <c r="A382" s="19"/>
      <c r="B382" s="19"/>
      <c r="C382" s="3"/>
      <c r="D382" s="3"/>
      <c r="E382" s="3"/>
      <c r="F382" s="3"/>
      <c r="G382" s="3"/>
      <c r="H382" s="3"/>
      <c r="I382" s="3"/>
      <c r="J382" s="3"/>
      <c r="K382" s="3"/>
      <c r="L382" s="20"/>
      <c r="M382" s="3"/>
      <c r="N382" s="20"/>
      <c r="O382" s="21"/>
      <c r="P382" s="3"/>
      <c r="Q382" s="3"/>
      <c r="R382" s="3"/>
      <c r="S382" s="3"/>
      <c r="T382" s="150"/>
      <c r="U382" s="3"/>
      <c r="V382" s="3"/>
      <c r="W382" s="3"/>
      <c r="X382" s="3"/>
      <c r="Y382" s="22"/>
      <c r="Z382" s="3"/>
      <c r="AA382" s="3"/>
    </row>
    <row r="383" spans="1:27" ht="15.75" customHeight="1">
      <c r="A383" s="19"/>
      <c r="B383" s="19"/>
      <c r="C383" s="3"/>
      <c r="D383" s="3"/>
      <c r="E383" s="3"/>
      <c r="F383" s="3"/>
      <c r="G383" s="3"/>
      <c r="H383" s="3"/>
      <c r="I383" s="3"/>
      <c r="J383" s="3"/>
      <c r="K383" s="3"/>
      <c r="L383" s="20"/>
      <c r="M383" s="3"/>
      <c r="N383" s="20"/>
      <c r="O383" s="21"/>
      <c r="P383" s="3"/>
      <c r="Q383" s="3"/>
      <c r="R383" s="3"/>
      <c r="S383" s="3"/>
      <c r="T383" s="150"/>
      <c r="U383" s="3"/>
      <c r="V383" s="3"/>
      <c r="W383" s="3"/>
      <c r="X383" s="3"/>
      <c r="Y383" s="22"/>
      <c r="Z383" s="3"/>
      <c r="AA383" s="3"/>
    </row>
    <row r="384" spans="1:27" ht="15.75" customHeight="1">
      <c r="A384" s="19"/>
      <c r="B384" s="19"/>
      <c r="C384" s="3"/>
      <c r="D384" s="3"/>
      <c r="E384" s="3"/>
      <c r="F384" s="3"/>
      <c r="G384" s="3"/>
      <c r="H384" s="3"/>
      <c r="I384" s="3"/>
      <c r="J384" s="3"/>
      <c r="K384" s="3"/>
      <c r="L384" s="20"/>
      <c r="M384" s="3"/>
      <c r="N384" s="20"/>
      <c r="O384" s="21"/>
      <c r="P384" s="3"/>
      <c r="Q384" s="3"/>
      <c r="R384" s="3"/>
      <c r="S384" s="3"/>
      <c r="T384" s="150"/>
      <c r="U384" s="3"/>
      <c r="V384" s="3"/>
      <c r="W384" s="3"/>
      <c r="X384" s="3"/>
      <c r="Y384" s="22"/>
      <c r="Z384" s="3"/>
      <c r="AA384" s="3"/>
    </row>
    <row r="385" spans="1:27" ht="15.75" customHeight="1">
      <c r="A385" s="19"/>
      <c r="B385" s="19"/>
      <c r="C385" s="3"/>
      <c r="D385" s="3"/>
      <c r="E385" s="3"/>
      <c r="F385" s="3"/>
      <c r="G385" s="3"/>
      <c r="H385" s="3"/>
      <c r="I385" s="3"/>
      <c r="J385" s="3"/>
      <c r="K385" s="3"/>
      <c r="L385" s="20"/>
      <c r="M385" s="3"/>
      <c r="N385" s="20"/>
      <c r="O385" s="21"/>
      <c r="P385" s="3"/>
      <c r="Q385" s="3"/>
      <c r="R385" s="3"/>
      <c r="S385" s="3"/>
      <c r="T385" s="150"/>
      <c r="U385" s="3"/>
      <c r="V385" s="3"/>
      <c r="W385" s="3"/>
      <c r="X385" s="3"/>
      <c r="Y385" s="22"/>
      <c r="Z385" s="3"/>
      <c r="AA385" s="3"/>
    </row>
    <row r="386" spans="1:27" ht="15.75" customHeight="1">
      <c r="A386" s="19"/>
      <c r="B386" s="19"/>
      <c r="C386" s="3"/>
      <c r="D386" s="3"/>
      <c r="E386" s="3"/>
      <c r="F386" s="3"/>
      <c r="G386" s="3"/>
      <c r="H386" s="3"/>
      <c r="I386" s="3"/>
      <c r="J386" s="3"/>
      <c r="K386" s="3"/>
      <c r="L386" s="20"/>
      <c r="M386" s="3"/>
      <c r="N386" s="20"/>
      <c r="O386" s="21"/>
      <c r="P386" s="3"/>
      <c r="Q386" s="3"/>
      <c r="R386" s="3"/>
      <c r="S386" s="3"/>
      <c r="T386" s="150"/>
      <c r="U386" s="3"/>
      <c r="V386" s="3"/>
      <c r="W386" s="3"/>
      <c r="X386" s="3"/>
      <c r="Y386" s="22"/>
      <c r="Z386" s="3"/>
      <c r="AA386" s="3"/>
    </row>
    <row r="387" spans="1:27" ht="15.75" customHeight="1">
      <c r="A387" s="19"/>
      <c r="B387" s="19"/>
      <c r="C387" s="3"/>
      <c r="D387" s="3"/>
      <c r="E387" s="3"/>
      <c r="F387" s="3"/>
      <c r="G387" s="3"/>
      <c r="H387" s="3"/>
      <c r="I387" s="3"/>
      <c r="J387" s="3"/>
      <c r="K387" s="3"/>
      <c r="L387" s="20"/>
      <c r="M387" s="3"/>
      <c r="N387" s="20"/>
      <c r="O387" s="21"/>
      <c r="P387" s="3"/>
      <c r="Q387" s="3"/>
      <c r="R387" s="3"/>
      <c r="S387" s="3"/>
      <c r="T387" s="150"/>
      <c r="U387" s="3"/>
      <c r="V387" s="3"/>
      <c r="W387" s="3"/>
      <c r="X387" s="3"/>
      <c r="Y387" s="22"/>
      <c r="Z387" s="3"/>
      <c r="AA387" s="3"/>
    </row>
    <row r="388" spans="1:27" ht="15.75" customHeight="1">
      <c r="A388" s="19"/>
      <c r="B388" s="19"/>
      <c r="C388" s="3"/>
      <c r="D388" s="3"/>
      <c r="E388" s="3"/>
      <c r="F388" s="3"/>
      <c r="G388" s="3"/>
      <c r="H388" s="3"/>
      <c r="I388" s="3"/>
      <c r="J388" s="3"/>
      <c r="K388" s="3"/>
      <c r="L388" s="20"/>
      <c r="M388" s="3"/>
      <c r="N388" s="20"/>
      <c r="O388" s="21"/>
      <c r="P388" s="3"/>
      <c r="Q388" s="3"/>
      <c r="R388" s="3"/>
      <c r="S388" s="3"/>
      <c r="T388" s="150"/>
      <c r="U388" s="3"/>
      <c r="V388" s="3"/>
      <c r="W388" s="3"/>
      <c r="X388" s="3"/>
      <c r="Y388" s="22"/>
      <c r="Z388" s="3"/>
      <c r="AA388" s="3"/>
    </row>
    <row r="389" spans="1:27" ht="15.75" customHeight="1">
      <c r="A389" s="19"/>
      <c r="B389" s="19"/>
      <c r="C389" s="3"/>
      <c r="D389" s="3"/>
      <c r="E389" s="3"/>
      <c r="F389" s="3"/>
      <c r="G389" s="3"/>
      <c r="H389" s="3"/>
      <c r="I389" s="3"/>
      <c r="J389" s="3"/>
      <c r="K389" s="3"/>
      <c r="L389" s="20"/>
      <c r="M389" s="3"/>
      <c r="N389" s="20"/>
      <c r="O389" s="21"/>
      <c r="P389" s="3"/>
      <c r="Q389" s="3"/>
      <c r="R389" s="3"/>
      <c r="S389" s="3"/>
      <c r="T389" s="150"/>
      <c r="U389" s="3"/>
      <c r="V389" s="3"/>
      <c r="W389" s="3"/>
      <c r="X389" s="3"/>
      <c r="Y389" s="22"/>
      <c r="Z389" s="3"/>
      <c r="AA389" s="3"/>
    </row>
    <row r="390" spans="1:27" ht="15.75" customHeight="1">
      <c r="A390" s="19"/>
      <c r="B390" s="19"/>
      <c r="C390" s="3"/>
      <c r="D390" s="3"/>
      <c r="E390" s="3"/>
      <c r="F390" s="3"/>
      <c r="G390" s="3"/>
      <c r="H390" s="3"/>
      <c r="I390" s="3"/>
      <c r="J390" s="3"/>
      <c r="K390" s="3"/>
      <c r="L390" s="20"/>
      <c r="M390" s="3"/>
      <c r="N390" s="20"/>
      <c r="O390" s="21"/>
      <c r="P390" s="3"/>
      <c r="Q390" s="3"/>
      <c r="R390" s="3"/>
      <c r="S390" s="3"/>
      <c r="T390" s="150"/>
      <c r="U390" s="3"/>
      <c r="V390" s="3"/>
      <c r="W390" s="3"/>
      <c r="X390" s="3"/>
      <c r="Y390" s="22"/>
      <c r="Z390" s="3"/>
      <c r="AA390" s="3"/>
    </row>
    <row r="391" spans="1:27" ht="15.75" customHeight="1">
      <c r="A391" s="19"/>
      <c r="B391" s="19"/>
      <c r="C391" s="3"/>
      <c r="D391" s="3"/>
      <c r="E391" s="3"/>
      <c r="F391" s="3"/>
      <c r="G391" s="3"/>
      <c r="H391" s="3"/>
      <c r="I391" s="3"/>
      <c r="J391" s="3"/>
      <c r="K391" s="3"/>
      <c r="L391" s="20"/>
      <c r="M391" s="3"/>
      <c r="N391" s="20"/>
      <c r="O391" s="21"/>
      <c r="P391" s="3"/>
      <c r="Q391" s="3"/>
      <c r="R391" s="3"/>
      <c r="S391" s="3"/>
      <c r="T391" s="150"/>
      <c r="U391" s="3"/>
      <c r="V391" s="3"/>
      <c r="W391" s="3"/>
      <c r="X391" s="3"/>
      <c r="Y391" s="22"/>
      <c r="Z391" s="3"/>
      <c r="AA391" s="3"/>
    </row>
    <row r="392" spans="1:27" ht="15.75" customHeight="1">
      <c r="A392" s="19"/>
      <c r="B392" s="19"/>
      <c r="C392" s="3"/>
      <c r="D392" s="3"/>
      <c r="E392" s="3"/>
      <c r="F392" s="3"/>
      <c r="G392" s="3"/>
      <c r="H392" s="3"/>
      <c r="I392" s="3"/>
      <c r="J392" s="3"/>
      <c r="K392" s="3"/>
      <c r="L392" s="20"/>
      <c r="M392" s="3"/>
      <c r="N392" s="20"/>
      <c r="O392" s="21"/>
      <c r="P392" s="3"/>
      <c r="Q392" s="3"/>
      <c r="R392" s="3"/>
      <c r="S392" s="3"/>
      <c r="T392" s="150"/>
      <c r="U392" s="3"/>
      <c r="V392" s="3"/>
      <c r="W392" s="3"/>
      <c r="X392" s="3"/>
      <c r="Y392" s="22"/>
      <c r="Z392" s="3"/>
      <c r="AA392" s="3"/>
    </row>
    <row r="393" spans="1:27" ht="15.75" customHeight="1">
      <c r="A393" s="19"/>
      <c r="B393" s="19"/>
      <c r="C393" s="3"/>
      <c r="D393" s="3"/>
      <c r="E393" s="3"/>
      <c r="F393" s="3"/>
      <c r="G393" s="3"/>
      <c r="H393" s="3"/>
      <c r="I393" s="3"/>
      <c r="J393" s="3"/>
      <c r="K393" s="3"/>
      <c r="L393" s="20"/>
      <c r="M393" s="3"/>
      <c r="N393" s="20"/>
      <c r="O393" s="21"/>
      <c r="P393" s="3"/>
      <c r="Q393" s="3"/>
      <c r="R393" s="3"/>
      <c r="S393" s="3"/>
      <c r="T393" s="150"/>
      <c r="U393" s="3"/>
      <c r="V393" s="3"/>
      <c r="W393" s="3"/>
      <c r="X393" s="3"/>
      <c r="Y393" s="22"/>
      <c r="Z393" s="3"/>
      <c r="AA393" s="3"/>
    </row>
    <row r="394" spans="1:27" ht="15.75" customHeight="1">
      <c r="A394" s="19"/>
      <c r="B394" s="19"/>
      <c r="C394" s="3"/>
      <c r="D394" s="3"/>
      <c r="E394" s="3"/>
      <c r="F394" s="3"/>
      <c r="G394" s="3"/>
      <c r="H394" s="3"/>
      <c r="I394" s="3"/>
      <c r="J394" s="3"/>
      <c r="K394" s="3"/>
      <c r="L394" s="20"/>
      <c r="M394" s="3"/>
      <c r="N394" s="20"/>
      <c r="O394" s="21"/>
      <c r="P394" s="3"/>
      <c r="Q394" s="3"/>
      <c r="R394" s="3"/>
      <c r="S394" s="3"/>
      <c r="T394" s="150"/>
      <c r="U394" s="3"/>
      <c r="V394" s="3"/>
      <c r="W394" s="3"/>
      <c r="X394" s="3"/>
      <c r="Y394" s="22"/>
      <c r="Z394" s="3"/>
      <c r="AA394" s="3"/>
    </row>
    <row r="395" spans="1:27" ht="15.75" customHeight="1">
      <c r="A395" s="19"/>
      <c r="B395" s="19"/>
      <c r="C395" s="3"/>
      <c r="D395" s="3"/>
      <c r="E395" s="3"/>
      <c r="F395" s="3"/>
      <c r="G395" s="3"/>
      <c r="H395" s="3"/>
      <c r="I395" s="3"/>
      <c r="J395" s="3"/>
      <c r="K395" s="3"/>
      <c r="L395" s="20"/>
      <c r="M395" s="3"/>
      <c r="N395" s="20"/>
      <c r="O395" s="21"/>
      <c r="P395" s="3"/>
      <c r="Q395" s="3"/>
      <c r="R395" s="3"/>
      <c r="S395" s="3"/>
      <c r="T395" s="150"/>
      <c r="U395" s="3"/>
      <c r="V395" s="3"/>
      <c r="W395" s="3"/>
      <c r="X395" s="3"/>
      <c r="Y395" s="22"/>
      <c r="Z395" s="3"/>
      <c r="AA395" s="3"/>
    </row>
    <row r="396" spans="1:27" ht="15.75" customHeight="1">
      <c r="A396" s="19"/>
      <c r="B396" s="19"/>
      <c r="C396" s="3"/>
      <c r="D396" s="3"/>
      <c r="E396" s="3"/>
      <c r="F396" s="3"/>
      <c r="G396" s="3"/>
      <c r="H396" s="3"/>
      <c r="I396" s="3"/>
      <c r="J396" s="3"/>
      <c r="K396" s="3"/>
      <c r="L396" s="20"/>
      <c r="M396" s="3"/>
      <c r="N396" s="20"/>
      <c r="O396" s="21"/>
      <c r="P396" s="3"/>
      <c r="Q396" s="3"/>
      <c r="R396" s="3"/>
      <c r="S396" s="3"/>
      <c r="T396" s="150"/>
      <c r="U396" s="3"/>
      <c r="V396" s="3"/>
      <c r="W396" s="3"/>
      <c r="X396" s="3"/>
      <c r="Y396" s="22"/>
      <c r="Z396" s="3"/>
      <c r="AA396" s="3"/>
    </row>
    <row r="397" spans="1:27" ht="15.75" customHeight="1">
      <c r="A397" s="19"/>
      <c r="B397" s="19"/>
      <c r="C397" s="3"/>
      <c r="D397" s="3"/>
      <c r="E397" s="3"/>
      <c r="F397" s="3"/>
      <c r="G397" s="3"/>
      <c r="H397" s="3"/>
      <c r="I397" s="3"/>
      <c r="J397" s="3"/>
      <c r="K397" s="3"/>
      <c r="L397" s="20"/>
      <c r="M397" s="3"/>
      <c r="N397" s="20"/>
      <c r="O397" s="21"/>
      <c r="P397" s="3"/>
      <c r="Q397" s="3"/>
      <c r="R397" s="3"/>
      <c r="S397" s="3"/>
      <c r="T397" s="150"/>
      <c r="U397" s="3"/>
      <c r="V397" s="3"/>
      <c r="W397" s="3"/>
      <c r="X397" s="3"/>
      <c r="Y397" s="22"/>
      <c r="Z397" s="3"/>
      <c r="AA397" s="3"/>
    </row>
    <row r="398" spans="1:27" ht="15.75" customHeight="1">
      <c r="A398" s="19"/>
      <c r="B398" s="19"/>
      <c r="C398" s="3"/>
      <c r="D398" s="3"/>
      <c r="E398" s="3"/>
      <c r="F398" s="3"/>
      <c r="G398" s="3"/>
      <c r="H398" s="3"/>
      <c r="I398" s="3"/>
      <c r="J398" s="3"/>
      <c r="K398" s="3"/>
      <c r="L398" s="20"/>
      <c r="M398" s="3"/>
      <c r="N398" s="20"/>
      <c r="O398" s="21"/>
      <c r="P398" s="3"/>
      <c r="Q398" s="3"/>
      <c r="R398" s="3"/>
      <c r="S398" s="3"/>
      <c r="T398" s="150"/>
      <c r="U398" s="3"/>
      <c r="V398" s="3"/>
      <c r="W398" s="3"/>
      <c r="X398" s="3"/>
      <c r="Y398" s="22"/>
      <c r="Z398" s="3"/>
      <c r="AA398" s="3"/>
    </row>
    <row r="399" spans="1:27" ht="15.75" customHeight="1">
      <c r="A399" s="19"/>
      <c r="B399" s="19"/>
      <c r="C399" s="3"/>
      <c r="D399" s="3"/>
      <c r="E399" s="3"/>
      <c r="F399" s="3"/>
      <c r="G399" s="3"/>
      <c r="H399" s="3"/>
      <c r="I399" s="3"/>
      <c r="J399" s="3"/>
      <c r="K399" s="3"/>
      <c r="L399" s="20"/>
      <c r="M399" s="3"/>
      <c r="N399" s="20"/>
      <c r="O399" s="21"/>
      <c r="P399" s="3"/>
      <c r="Q399" s="3"/>
      <c r="R399" s="3"/>
      <c r="S399" s="3"/>
      <c r="T399" s="150"/>
      <c r="U399" s="3"/>
      <c r="V399" s="3"/>
      <c r="W399" s="3"/>
      <c r="X399" s="3"/>
      <c r="Y399" s="22"/>
      <c r="Z399" s="3"/>
      <c r="AA399" s="3"/>
    </row>
    <row r="400" spans="1:27" ht="15.75" customHeight="1">
      <c r="A400" s="19"/>
      <c r="B400" s="19"/>
      <c r="C400" s="3"/>
      <c r="D400" s="3"/>
      <c r="E400" s="3"/>
      <c r="F400" s="3"/>
      <c r="G400" s="3"/>
      <c r="H400" s="3"/>
      <c r="I400" s="3"/>
      <c r="J400" s="3"/>
      <c r="K400" s="3"/>
      <c r="L400" s="20"/>
      <c r="M400" s="3"/>
      <c r="N400" s="20"/>
      <c r="O400" s="21"/>
      <c r="P400" s="3"/>
      <c r="Q400" s="3"/>
      <c r="R400" s="3"/>
      <c r="S400" s="3"/>
      <c r="T400" s="150"/>
      <c r="U400" s="3"/>
      <c r="V400" s="3"/>
      <c r="W400" s="3"/>
      <c r="X400" s="3"/>
      <c r="Y400" s="22"/>
      <c r="Z400" s="3"/>
      <c r="AA400" s="3"/>
    </row>
    <row r="401" spans="1:27" ht="15.75" customHeight="1">
      <c r="A401" s="19"/>
      <c r="B401" s="19"/>
      <c r="C401" s="3"/>
      <c r="D401" s="3"/>
      <c r="E401" s="3"/>
      <c r="F401" s="3"/>
      <c r="G401" s="3"/>
      <c r="H401" s="3"/>
      <c r="I401" s="3"/>
      <c r="J401" s="3"/>
      <c r="K401" s="3"/>
      <c r="L401" s="20"/>
      <c r="M401" s="3"/>
      <c r="N401" s="20"/>
      <c r="O401" s="21"/>
      <c r="P401" s="3"/>
      <c r="Q401" s="3"/>
      <c r="R401" s="3"/>
      <c r="S401" s="3"/>
      <c r="T401" s="150"/>
      <c r="U401" s="3"/>
      <c r="V401" s="3"/>
      <c r="W401" s="3"/>
      <c r="X401" s="3"/>
      <c r="Y401" s="22"/>
      <c r="Z401" s="3"/>
      <c r="AA401" s="3"/>
    </row>
    <row r="402" spans="1:27" ht="15.75" customHeight="1">
      <c r="A402" s="19"/>
      <c r="B402" s="19"/>
      <c r="C402" s="3"/>
      <c r="D402" s="3"/>
      <c r="E402" s="3"/>
      <c r="F402" s="3"/>
      <c r="G402" s="3"/>
      <c r="H402" s="3"/>
      <c r="I402" s="3"/>
      <c r="J402" s="3"/>
      <c r="K402" s="3"/>
      <c r="L402" s="20"/>
      <c r="M402" s="3"/>
      <c r="N402" s="20"/>
      <c r="O402" s="21"/>
      <c r="P402" s="3"/>
      <c r="Q402" s="3"/>
      <c r="R402" s="3"/>
      <c r="S402" s="3"/>
      <c r="T402" s="150"/>
      <c r="U402" s="3"/>
      <c r="V402" s="3"/>
      <c r="W402" s="3"/>
      <c r="X402" s="3"/>
      <c r="Y402" s="22"/>
      <c r="Z402" s="3"/>
      <c r="AA402" s="3"/>
    </row>
    <row r="403" spans="1:27" ht="15.75" customHeight="1">
      <c r="A403" s="19"/>
      <c r="B403" s="19"/>
      <c r="C403" s="3"/>
      <c r="D403" s="3"/>
      <c r="E403" s="3"/>
      <c r="F403" s="3"/>
      <c r="G403" s="3"/>
      <c r="H403" s="3"/>
      <c r="I403" s="3"/>
      <c r="J403" s="3"/>
      <c r="K403" s="3"/>
      <c r="L403" s="20"/>
      <c r="M403" s="3"/>
      <c r="N403" s="20"/>
      <c r="O403" s="21"/>
      <c r="P403" s="3"/>
      <c r="Q403" s="3"/>
      <c r="R403" s="3"/>
      <c r="S403" s="3"/>
      <c r="T403" s="150"/>
      <c r="U403" s="3"/>
      <c r="V403" s="3"/>
      <c r="W403" s="3"/>
      <c r="X403" s="3"/>
      <c r="Y403" s="22"/>
      <c r="Z403" s="3"/>
      <c r="AA403" s="3"/>
    </row>
    <row r="404" spans="1:27" ht="15.75" customHeight="1">
      <c r="A404" s="19"/>
      <c r="B404" s="19"/>
      <c r="C404" s="3"/>
      <c r="D404" s="3"/>
      <c r="E404" s="3"/>
      <c r="F404" s="3"/>
      <c r="G404" s="3"/>
      <c r="H404" s="3"/>
      <c r="I404" s="3"/>
      <c r="J404" s="3"/>
      <c r="K404" s="3"/>
      <c r="L404" s="20"/>
      <c r="M404" s="3"/>
      <c r="N404" s="20"/>
      <c r="O404" s="21"/>
      <c r="P404" s="3"/>
      <c r="Q404" s="3"/>
      <c r="R404" s="3"/>
      <c r="S404" s="3"/>
      <c r="T404" s="150"/>
      <c r="U404" s="3"/>
      <c r="V404" s="3"/>
      <c r="W404" s="3"/>
      <c r="X404" s="3"/>
      <c r="Y404" s="22"/>
      <c r="Z404" s="3"/>
      <c r="AA404" s="3"/>
    </row>
    <row r="405" spans="1:27" ht="15.75" customHeight="1">
      <c r="A405" s="19"/>
      <c r="B405" s="19"/>
      <c r="C405" s="3"/>
      <c r="D405" s="3"/>
      <c r="E405" s="3"/>
      <c r="F405" s="3"/>
      <c r="G405" s="3"/>
      <c r="H405" s="3"/>
      <c r="I405" s="3"/>
      <c r="J405" s="3"/>
      <c r="K405" s="3"/>
      <c r="L405" s="20"/>
      <c r="M405" s="3"/>
      <c r="N405" s="20"/>
      <c r="O405" s="21"/>
      <c r="P405" s="3"/>
      <c r="Q405" s="3"/>
      <c r="R405" s="3"/>
      <c r="S405" s="3"/>
      <c r="T405" s="150"/>
      <c r="U405" s="3"/>
      <c r="V405" s="3"/>
      <c r="W405" s="3"/>
      <c r="X405" s="3"/>
      <c r="Y405" s="22"/>
      <c r="Z405" s="3"/>
      <c r="AA405" s="3"/>
    </row>
    <row r="406" spans="1:27" ht="15.75" customHeight="1">
      <c r="A406" s="19"/>
      <c r="B406" s="19"/>
      <c r="C406" s="3"/>
      <c r="D406" s="3"/>
      <c r="E406" s="3"/>
      <c r="F406" s="3"/>
      <c r="G406" s="3"/>
      <c r="H406" s="3"/>
      <c r="I406" s="3"/>
      <c r="J406" s="3"/>
      <c r="K406" s="3"/>
      <c r="L406" s="20"/>
      <c r="M406" s="3"/>
      <c r="N406" s="20"/>
      <c r="O406" s="21"/>
      <c r="P406" s="3"/>
      <c r="Q406" s="3"/>
      <c r="R406" s="3"/>
      <c r="S406" s="3"/>
      <c r="T406" s="150"/>
      <c r="U406" s="3"/>
      <c r="V406" s="3"/>
      <c r="W406" s="3"/>
      <c r="X406" s="3"/>
      <c r="Y406" s="22"/>
      <c r="Z406" s="3"/>
      <c r="AA406" s="3"/>
    </row>
    <row r="407" spans="1:27" ht="15.75" customHeight="1">
      <c r="A407" s="19"/>
      <c r="B407" s="19"/>
      <c r="C407" s="3"/>
      <c r="D407" s="3"/>
      <c r="E407" s="3"/>
      <c r="F407" s="3"/>
      <c r="G407" s="3"/>
      <c r="H407" s="3"/>
      <c r="I407" s="3"/>
      <c r="J407" s="3"/>
      <c r="K407" s="3"/>
      <c r="L407" s="20"/>
      <c r="M407" s="3"/>
      <c r="N407" s="20"/>
      <c r="O407" s="21"/>
      <c r="P407" s="3"/>
      <c r="Q407" s="3"/>
      <c r="R407" s="3"/>
      <c r="S407" s="3"/>
      <c r="T407" s="150"/>
      <c r="U407" s="3"/>
      <c r="V407" s="3"/>
      <c r="W407" s="3"/>
      <c r="X407" s="3"/>
      <c r="Y407" s="22"/>
      <c r="Z407" s="3"/>
      <c r="AA407" s="3"/>
    </row>
    <row r="408" spans="1:27" ht="15.75" customHeight="1">
      <c r="A408" s="19"/>
      <c r="B408" s="19"/>
      <c r="C408" s="3"/>
      <c r="D408" s="3"/>
      <c r="E408" s="3"/>
      <c r="F408" s="3"/>
      <c r="G408" s="3"/>
      <c r="H408" s="3"/>
      <c r="I408" s="3"/>
      <c r="J408" s="3"/>
      <c r="K408" s="3"/>
      <c r="L408" s="20"/>
      <c r="M408" s="3"/>
      <c r="N408" s="20"/>
      <c r="O408" s="21"/>
      <c r="P408" s="3"/>
      <c r="Q408" s="3"/>
      <c r="R408" s="3"/>
      <c r="S408" s="3"/>
      <c r="T408" s="150"/>
      <c r="U408" s="3"/>
      <c r="V408" s="3"/>
      <c r="W408" s="3"/>
      <c r="X408" s="3"/>
      <c r="Y408" s="22"/>
      <c r="Z408" s="3"/>
      <c r="AA408" s="3"/>
    </row>
    <row r="409" spans="1:27" ht="15.75" customHeight="1">
      <c r="A409" s="19"/>
      <c r="B409" s="19"/>
      <c r="C409" s="3"/>
      <c r="D409" s="3"/>
      <c r="E409" s="3"/>
      <c r="F409" s="3"/>
      <c r="G409" s="3"/>
      <c r="H409" s="3"/>
      <c r="I409" s="3"/>
      <c r="J409" s="3"/>
      <c r="K409" s="3"/>
      <c r="L409" s="20"/>
      <c r="M409" s="3"/>
      <c r="N409" s="20"/>
      <c r="O409" s="21"/>
      <c r="P409" s="3"/>
      <c r="Q409" s="3"/>
      <c r="R409" s="3"/>
      <c r="S409" s="3"/>
      <c r="T409" s="150"/>
      <c r="U409" s="3"/>
      <c r="V409" s="3"/>
      <c r="W409" s="3"/>
      <c r="X409" s="3"/>
      <c r="Y409" s="22"/>
      <c r="Z409" s="3"/>
      <c r="AA409" s="3"/>
    </row>
    <row r="410" spans="1:27" ht="15.75" customHeight="1">
      <c r="A410" s="19"/>
      <c r="B410" s="19"/>
      <c r="C410" s="3"/>
      <c r="D410" s="3"/>
      <c r="E410" s="3"/>
      <c r="F410" s="3"/>
      <c r="G410" s="3"/>
      <c r="H410" s="3"/>
      <c r="I410" s="3"/>
      <c r="J410" s="3"/>
      <c r="K410" s="3"/>
      <c r="L410" s="20"/>
      <c r="M410" s="3"/>
      <c r="N410" s="20"/>
      <c r="O410" s="21"/>
      <c r="P410" s="3"/>
      <c r="Q410" s="3"/>
      <c r="R410" s="3"/>
      <c r="S410" s="3"/>
      <c r="T410" s="150"/>
      <c r="U410" s="3"/>
      <c r="V410" s="3"/>
      <c r="W410" s="3"/>
      <c r="X410" s="3"/>
      <c r="Y410" s="22"/>
      <c r="Z410" s="3"/>
      <c r="AA410" s="3"/>
    </row>
    <row r="411" spans="1:27" ht="15.75" customHeight="1">
      <c r="A411" s="19"/>
      <c r="B411" s="19"/>
      <c r="C411" s="3"/>
      <c r="D411" s="3"/>
      <c r="E411" s="3"/>
      <c r="F411" s="3"/>
      <c r="G411" s="3"/>
      <c r="H411" s="3"/>
      <c r="I411" s="3"/>
      <c r="J411" s="3"/>
      <c r="K411" s="3"/>
      <c r="L411" s="20"/>
      <c r="M411" s="3"/>
      <c r="N411" s="20"/>
      <c r="O411" s="21"/>
      <c r="P411" s="3"/>
      <c r="Q411" s="3"/>
      <c r="R411" s="3"/>
      <c r="S411" s="3"/>
      <c r="T411" s="150"/>
      <c r="U411" s="3"/>
      <c r="V411" s="3"/>
      <c r="W411" s="3"/>
      <c r="X411" s="3"/>
      <c r="Y411" s="22"/>
      <c r="Z411" s="3"/>
      <c r="AA411" s="3"/>
    </row>
    <row r="412" spans="1:27" ht="15.75" customHeight="1">
      <c r="A412" s="19"/>
      <c r="B412" s="19"/>
      <c r="C412" s="3"/>
      <c r="D412" s="3"/>
      <c r="E412" s="3"/>
      <c r="F412" s="3"/>
      <c r="G412" s="3"/>
      <c r="H412" s="3"/>
      <c r="I412" s="3"/>
      <c r="J412" s="3"/>
      <c r="K412" s="3"/>
      <c r="L412" s="20"/>
      <c r="M412" s="3"/>
      <c r="N412" s="20"/>
      <c r="O412" s="21"/>
      <c r="P412" s="3"/>
      <c r="Q412" s="3"/>
      <c r="R412" s="3"/>
      <c r="S412" s="3"/>
      <c r="T412" s="150"/>
      <c r="U412" s="3"/>
      <c r="V412" s="3"/>
      <c r="W412" s="3"/>
      <c r="X412" s="3"/>
      <c r="Y412" s="22"/>
      <c r="Z412" s="3"/>
      <c r="AA412" s="3"/>
    </row>
    <row r="413" spans="1:27" ht="15.75" customHeight="1">
      <c r="A413" s="19"/>
      <c r="B413" s="19"/>
      <c r="C413" s="3"/>
      <c r="D413" s="3"/>
      <c r="E413" s="3"/>
      <c r="F413" s="3"/>
      <c r="G413" s="3"/>
      <c r="H413" s="3"/>
      <c r="I413" s="3"/>
      <c r="J413" s="3"/>
      <c r="K413" s="3"/>
      <c r="L413" s="20"/>
      <c r="M413" s="3"/>
      <c r="N413" s="20"/>
      <c r="O413" s="21"/>
      <c r="P413" s="3"/>
      <c r="Q413" s="3"/>
      <c r="R413" s="3"/>
      <c r="S413" s="3"/>
      <c r="T413" s="150"/>
      <c r="U413" s="3"/>
      <c r="V413" s="3"/>
      <c r="W413" s="3"/>
      <c r="X413" s="3"/>
      <c r="Y413" s="22"/>
      <c r="Z413" s="3"/>
      <c r="AA413" s="3"/>
    </row>
    <row r="414" spans="1:27" ht="15.75" customHeight="1">
      <c r="A414" s="19"/>
      <c r="B414" s="19"/>
      <c r="C414" s="3"/>
      <c r="D414" s="3"/>
      <c r="E414" s="3"/>
      <c r="F414" s="3"/>
      <c r="G414" s="3"/>
      <c r="H414" s="3"/>
      <c r="I414" s="3"/>
      <c r="J414" s="3"/>
      <c r="K414" s="3"/>
      <c r="L414" s="20"/>
      <c r="M414" s="3"/>
      <c r="N414" s="20"/>
      <c r="O414" s="21"/>
      <c r="P414" s="3"/>
      <c r="Q414" s="3"/>
      <c r="R414" s="3"/>
      <c r="S414" s="3"/>
      <c r="T414" s="150"/>
      <c r="U414" s="3"/>
      <c r="V414" s="3"/>
      <c r="W414" s="3"/>
      <c r="X414" s="3"/>
      <c r="Y414" s="22"/>
      <c r="Z414" s="3"/>
      <c r="AA414" s="3"/>
    </row>
    <row r="415" spans="1:27" ht="15.75" customHeight="1">
      <c r="A415" s="19"/>
      <c r="B415" s="19"/>
      <c r="C415" s="3"/>
      <c r="D415" s="3"/>
      <c r="E415" s="3"/>
      <c r="F415" s="3"/>
      <c r="G415" s="3"/>
      <c r="H415" s="3"/>
      <c r="I415" s="3"/>
      <c r="J415" s="3"/>
      <c r="K415" s="3"/>
      <c r="L415" s="20"/>
      <c r="M415" s="3"/>
      <c r="N415" s="20"/>
      <c r="O415" s="21"/>
      <c r="P415" s="3"/>
      <c r="Q415" s="3"/>
      <c r="R415" s="3"/>
      <c r="S415" s="3"/>
      <c r="T415" s="150"/>
      <c r="U415" s="3"/>
      <c r="V415" s="3"/>
      <c r="W415" s="3"/>
      <c r="X415" s="3"/>
      <c r="Y415" s="22"/>
      <c r="Z415" s="3"/>
      <c r="AA415" s="3"/>
    </row>
    <row r="416" spans="1:27" ht="15.75" customHeight="1">
      <c r="A416" s="19"/>
      <c r="B416" s="19"/>
      <c r="C416" s="3"/>
      <c r="D416" s="3"/>
      <c r="E416" s="3"/>
      <c r="F416" s="3"/>
      <c r="G416" s="3"/>
      <c r="H416" s="3"/>
      <c r="I416" s="3"/>
      <c r="J416" s="3"/>
      <c r="K416" s="3"/>
      <c r="L416" s="20"/>
      <c r="M416" s="3"/>
      <c r="N416" s="20"/>
      <c r="O416" s="21"/>
      <c r="P416" s="3"/>
      <c r="Q416" s="3"/>
      <c r="R416" s="3"/>
      <c r="S416" s="3"/>
      <c r="T416" s="150"/>
      <c r="U416" s="3"/>
      <c r="V416" s="3"/>
      <c r="W416" s="3"/>
      <c r="X416" s="3"/>
      <c r="Y416" s="22"/>
      <c r="Z416" s="3"/>
      <c r="AA416" s="3"/>
    </row>
    <row r="417" spans="1:27" ht="15.75" customHeight="1">
      <c r="A417" s="19"/>
      <c r="B417" s="19"/>
      <c r="C417" s="3"/>
      <c r="D417" s="3"/>
      <c r="E417" s="3"/>
      <c r="F417" s="3"/>
      <c r="G417" s="3"/>
      <c r="H417" s="3"/>
      <c r="I417" s="3"/>
      <c r="J417" s="3"/>
      <c r="K417" s="3"/>
      <c r="L417" s="20"/>
      <c r="M417" s="3"/>
      <c r="N417" s="20"/>
      <c r="O417" s="21"/>
      <c r="P417" s="3"/>
      <c r="Q417" s="3"/>
      <c r="R417" s="3"/>
      <c r="S417" s="3"/>
      <c r="T417" s="150"/>
      <c r="U417" s="3"/>
      <c r="V417" s="3"/>
      <c r="W417" s="3"/>
      <c r="X417" s="3"/>
      <c r="Y417" s="22"/>
      <c r="Z417" s="3"/>
      <c r="AA417" s="3"/>
    </row>
    <row r="418" spans="1:27" ht="15.75" customHeight="1">
      <c r="A418" s="19"/>
      <c r="B418" s="19"/>
      <c r="C418" s="3"/>
      <c r="D418" s="3"/>
      <c r="E418" s="3"/>
      <c r="F418" s="3"/>
      <c r="G418" s="3"/>
      <c r="H418" s="3"/>
      <c r="I418" s="3"/>
      <c r="J418" s="3"/>
      <c r="K418" s="3"/>
      <c r="L418" s="20"/>
      <c r="M418" s="3"/>
      <c r="N418" s="20"/>
      <c r="O418" s="21"/>
      <c r="P418" s="3"/>
      <c r="Q418" s="3"/>
      <c r="R418" s="3"/>
      <c r="S418" s="3"/>
      <c r="T418" s="150"/>
      <c r="U418" s="3"/>
      <c r="V418" s="3"/>
      <c r="W418" s="3"/>
      <c r="X418" s="3"/>
      <c r="Y418" s="22"/>
      <c r="Z418" s="3"/>
      <c r="AA418" s="3"/>
    </row>
    <row r="419" spans="1:27" ht="15.75" customHeight="1">
      <c r="A419" s="19"/>
      <c r="B419" s="19"/>
      <c r="C419" s="3"/>
      <c r="D419" s="3"/>
      <c r="E419" s="3"/>
      <c r="F419" s="3"/>
      <c r="G419" s="3"/>
      <c r="H419" s="3"/>
      <c r="I419" s="3"/>
      <c r="J419" s="3"/>
      <c r="K419" s="3"/>
      <c r="L419" s="20"/>
      <c r="M419" s="3"/>
      <c r="N419" s="20"/>
      <c r="O419" s="21"/>
      <c r="P419" s="3"/>
      <c r="Q419" s="3"/>
      <c r="R419" s="3"/>
      <c r="S419" s="3"/>
      <c r="T419" s="150"/>
      <c r="U419" s="3"/>
      <c r="V419" s="3"/>
      <c r="W419" s="3"/>
      <c r="X419" s="3"/>
      <c r="Y419" s="22"/>
      <c r="Z419" s="3"/>
      <c r="AA419" s="3"/>
    </row>
    <row r="420" spans="1:27" ht="15.75" customHeight="1">
      <c r="A420" s="19"/>
      <c r="B420" s="19"/>
      <c r="C420" s="3"/>
      <c r="D420" s="3"/>
      <c r="E420" s="3"/>
      <c r="F420" s="3"/>
      <c r="G420" s="3"/>
      <c r="H420" s="3"/>
      <c r="I420" s="3"/>
      <c r="J420" s="3"/>
      <c r="K420" s="3"/>
      <c r="L420" s="20"/>
      <c r="M420" s="3"/>
      <c r="N420" s="20"/>
      <c r="O420" s="21"/>
      <c r="P420" s="3"/>
      <c r="Q420" s="3"/>
      <c r="R420" s="3"/>
      <c r="S420" s="3"/>
      <c r="T420" s="150"/>
      <c r="U420" s="3"/>
      <c r="V420" s="3"/>
      <c r="W420" s="3"/>
      <c r="X420" s="3"/>
      <c r="Y420" s="22"/>
      <c r="Z420" s="3"/>
      <c r="AA420" s="3"/>
    </row>
    <row r="421" spans="1:27" ht="15.75" customHeight="1">
      <c r="A421" s="19"/>
      <c r="B421" s="19"/>
      <c r="C421" s="3"/>
      <c r="D421" s="3"/>
      <c r="E421" s="3"/>
      <c r="F421" s="3"/>
      <c r="G421" s="3"/>
      <c r="H421" s="3"/>
      <c r="I421" s="3"/>
      <c r="J421" s="3"/>
      <c r="K421" s="3"/>
      <c r="L421" s="20"/>
      <c r="M421" s="3"/>
      <c r="N421" s="20"/>
      <c r="O421" s="21"/>
      <c r="P421" s="3"/>
      <c r="Q421" s="3"/>
      <c r="R421" s="3"/>
      <c r="S421" s="3"/>
      <c r="T421" s="150"/>
      <c r="U421" s="3"/>
      <c r="V421" s="3"/>
      <c r="W421" s="3"/>
      <c r="X421" s="3"/>
      <c r="Y421" s="22"/>
      <c r="Z421" s="3"/>
      <c r="AA421" s="3"/>
    </row>
    <row r="422" spans="1:27" ht="15.75" customHeight="1">
      <c r="A422" s="19"/>
      <c r="B422" s="19"/>
      <c r="C422" s="3"/>
      <c r="D422" s="3"/>
      <c r="E422" s="3"/>
      <c r="F422" s="3"/>
      <c r="G422" s="3"/>
      <c r="H422" s="3"/>
      <c r="I422" s="3"/>
      <c r="J422" s="3"/>
      <c r="K422" s="3"/>
      <c r="L422" s="20"/>
      <c r="M422" s="3"/>
      <c r="N422" s="20"/>
      <c r="O422" s="21"/>
      <c r="P422" s="3"/>
      <c r="Q422" s="3"/>
      <c r="R422" s="3"/>
      <c r="S422" s="3"/>
      <c r="T422" s="150"/>
      <c r="U422" s="3"/>
      <c r="V422" s="3"/>
      <c r="W422" s="3"/>
      <c r="X422" s="3"/>
      <c r="Y422" s="22"/>
      <c r="Z422" s="3"/>
      <c r="AA422" s="3"/>
    </row>
    <row r="423" spans="1:27" ht="15.75" customHeight="1">
      <c r="A423" s="19"/>
      <c r="B423" s="19"/>
      <c r="C423" s="3"/>
      <c r="D423" s="3"/>
      <c r="E423" s="3"/>
      <c r="F423" s="3"/>
      <c r="G423" s="3"/>
      <c r="H423" s="3"/>
      <c r="I423" s="3"/>
      <c r="J423" s="3"/>
      <c r="K423" s="3"/>
      <c r="L423" s="20"/>
      <c r="M423" s="3"/>
      <c r="N423" s="20"/>
      <c r="O423" s="21"/>
      <c r="P423" s="3"/>
      <c r="Q423" s="3"/>
      <c r="R423" s="3"/>
      <c r="S423" s="3"/>
      <c r="T423" s="150"/>
      <c r="U423" s="3"/>
      <c r="V423" s="3"/>
      <c r="W423" s="3"/>
      <c r="X423" s="3"/>
      <c r="Y423" s="22"/>
      <c r="Z423" s="3"/>
      <c r="AA423" s="3"/>
    </row>
    <row r="424" spans="1:27" ht="15.75" customHeight="1">
      <c r="A424" s="19"/>
      <c r="B424" s="19"/>
      <c r="C424" s="3"/>
      <c r="D424" s="3"/>
      <c r="E424" s="3"/>
      <c r="F424" s="3"/>
      <c r="G424" s="3"/>
      <c r="H424" s="3"/>
      <c r="I424" s="3"/>
      <c r="J424" s="3"/>
      <c r="K424" s="3"/>
      <c r="L424" s="20"/>
      <c r="M424" s="3"/>
      <c r="N424" s="20"/>
      <c r="O424" s="21"/>
      <c r="P424" s="3"/>
      <c r="Q424" s="3"/>
      <c r="R424" s="3"/>
      <c r="S424" s="3"/>
      <c r="T424" s="150"/>
      <c r="U424" s="3"/>
      <c r="V424" s="3"/>
      <c r="W424" s="3"/>
      <c r="X424" s="3"/>
      <c r="Y424" s="22"/>
      <c r="Z424" s="3"/>
      <c r="AA424" s="3"/>
    </row>
    <row r="425" spans="1:27" ht="15.75" customHeight="1">
      <c r="A425" s="19"/>
      <c r="B425" s="19"/>
      <c r="C425" s="3"/>
      <c r="D425" s="3"/>
      <c r="E425" s="3"/>
      <c r="F425" s="3"/>
      <c r="G425" s="3"/>
      <c r="H425" s="3"/>
      <c r="I425" s="3"/>
      <c r="J425" s="3"/>
      <c r="K425" s="3"/>
      <c r="L425" s="20"/>
      <c r="M425" s="3"/>
      <c r="N425" s="20"/>
      <c r="O425" s="21"/>
      <c r="P425" s="3"/>
      <c r="Q425" s="3"/>
      <c r="R425" s="3"/>
      <c r="S425" s="3"/>
      <c r="T425" s="150"/>
      <c r="U425" s="3"/>
      <c r="V425" s="3"/>
      <c r="W425" s="3"/>
      <c r="X425" s="3"/>
      <c r="Y425" s="22"/>
      <c r="Z425" s="3"/>
      <c r="AA425" s="3"/>
    </row>
    <row r="426" spans="1:27" ht="15.75" customHeight="1">
      <c r="A426" s="19"/>
      <c r="B426" s="19"/>
      <c r="C426" s="3"/>
      <c r="D426" s="3"/>
      <c r="E426" s="3"/>
      <c r="F426" s="3"/>
      <c r="G426" s="3"/>
      <c r="H426" s="3"/>
      <c r="I426" s="3"/>
      <c r="J426" s="3"/>
      <c r="K426" s="3"/>
      <c r="L426" s="20"/>
      <c r="M426" s="3"/>
      <c r="N426" s="20"/>
      <c r="O426" s="21"/>
      <c r="P426" s="3"/>
      <c r="Q426" s="3"/>
      <c r="R426" s="3"/>
      <c r="S426" s="3"/>
      <c r="T426" s="150"/>
      <c r="U426" s="3"/>
      <c r="V426" s="3"/>
      <c r="W426" s="3"/>
      <c r="X426" s="3"/>
      <c r="Y426" s="22"/>
      <c r="Z426" s="3"/>
      <c r="AA426" s="3"/>
    </row>
    <row r="427" spans="1:27" ht="15.75" customHeight="1">
      <c r="A427" s="19"/>
      <c r="B427" s="19"/>
      <c r="C427" s="3"/>
      <c r="D427" s="3"/>
      <c r="E427" s="3"/>
      <c r="F427" s="3"/>
      <c r="G427" s="3"/>
      <c r="H427" s="3"/>
      <c r="I427" s="3"/>
      <c r="J427" s="3"/>
      <c r="K427" s="3"/>
      <c r="L427" s="20"/>
      <c r="M427" s="3"/>
      <c r="N427" s="20"/>
      <c r="O427" s="21"/>
      <c r="P427" s="3"/>
      <c r="Q427" s="3"/>
      <c r="R427" s="3"/>
      <c r="S427" s="3"/>
      <c r="T427" s="150"/>
      <c r="U427" s="3"/>
      <c r="V427" s="3"/>
      <c r="W427" s="3"/>
      <c r="X427" s="3"/>
      <c r="Y427" s="22"/>
      <c r="Z427" s="3"/>
      <c r="AA427" s="3"/>
    </row>
    <row r="428" spans="1:27" ht="15.75" customHeight="1">
      <c r="A428" s="19"/>
      <c r="B428" s="19"/>
      <c r="C428" s="3"/>
      <c r="D428" s="3"/>
      <c r="E428" s="3"/>
      <c r="F428" s="3"/>
      <c r="G428" s="3"/>
      <c r="H428" s="3"/>
      <c r="I428" s="3"/>
      <c r="J428" s="3"/>
      <c r="K428" s="3"/>
      <c r="L428" s="20"/>
      <c r="M428" s="3"/>
      <c r="N428" s="20"/>
      <c r="O428" s="21"/>
      <c r="P428" s="3"/>
      <c r="Q428" s="3"/>
      <c r="R428" s="3"/>
      <c r="S428" s="3"/>
      <c r="T428" s="150"/>
      <c r="U428" s="3"/>
      <c r="V428" s="3"/>
      <c r="W428" s="3"/>
      <c r="X428" s="3"/>
      <c r="Y428" s="22"/>
      <c r="Z428" s="3"/>
      <c r="AA428" s="3"/>
    </row>
    <row r="429" spans="1:27" ht="15.75" customHeight="1">
      <c r="A429" s="19"/>
      <c r="B429" s="19"/>
      <c r="C429" s="3"/>
      <c r="D429" s="3"/>
      <c r="E429" s="3"/>
      <c r="F429" s="3"/>
      <c r="G429" s="3"/>
      <c r="H429" s="3"/>
      <c r="I429" s="3"/>
      <c r="J429" s="3"/>
      <c r="K429" s="3"/>
      <c r="L429" s="20"/>
      <c r="M429" s="3"/>
      <c r="N429" s="20"/>
      <c r="O429" s="21"/>
      <c r="P429" s="3"/>
      <c r="Q429" s="3"/>
      <c r="R429" s="3"/>
      <c r="S429" s="3"/>
      <c r="T429" s="150"/>
      <c r="U429" s="3"/>
      <c r="V429" s="3"/>
      <c r="W429" s="3"/>
      <c r="X429" s="3"/>
      <c r="Y429" s="22"/>
      <c r="Z429" s="3"/>
      <c r="AA429" s="3"/>
    </row>
    <row r="430" spans="1:27" ht="15.75" customHeight="1">
      <c r="A430" s="19"/>
      <c r="B430" s="19"/>
      <c r="C430" s="3"/>
      <c r="D430" s="3"/>
      <c r="E430" s="3"/>
      <c r="F430" s="3"/>
      <c r="G430" s="3"/>
      <c r="H430" s="3"/>
      <c r="I430" s="3"/>
      <c r="J430" s="3"/>
      <c r="K430" s="3"/>
      <c r="L430" s="20"/>
      <c r="M430" s="3"/>
      <c r="N430" s="20"/>
      <c r="O430" s="21"/>
      <c r="P430" s="3"/>
      <c r="Q430" s="3"/>
      <c r="R430" s="3"/>
      <c r="S430" s="3"/>
      <c r="T430" s="150"/>
      <c r="U430" s="3"/>
      <c r="V430" s="3"/>
      <c r="W430" s="3"/>
      <c r="X430" s="3"/>
      <c r="Y430" s="22"/>
      <c r="Z430" s="3"/>
      <c r="AA430" s="3"/>
    </row>
    <row r="431" spans="1:27" ht="15.75" customHeight="1">
      <c r="A431" s="19"/>
      <c r="B431" s="19"/>
      <c r="C431" s="3"/>
      <c r="D431" s="3"/>
      <c r="E431" s="3"/>
      <c r="F431" s="3"/>
      <c r="G431" s="3"/>
      <c r="H431" s="3"/>
      <c r="I431" s="3"/>
      <c r="J431" s="3"/>
      <c r="K431" s="3"/>
      <c r="L431" s="20"/>
      <c r="M431" s="3"/>
      <c r="N431" s="20"/>
      <c r="O431" s="21"/>
      <c r="P431" s="3"/>
      <c r="Q431" s="3"/>
      <c r="R431" s="3"/>
      <c r="S431" s="3"/>
      <c r="T431" s="150"/>
      <c r="U431" s="3"/>
      <c r="V431" s="3"/>
      <c r="W431" s="3"/>
      <c r="X431" s="3"/>
      <c r="Y431" s="22"/>
      <c r="Z431" s="3"/>
      <c r="AA431" s="3"/>
    </row>
    <row r="432" spans="1:27" ht="15.75" customHeight="1">
      <c r="A432" s="19"/>
      <c r="B432" s="19"/>
      <c r="C432" s="3"/>
      <c r="D432" s="3"/>
      <c r="E432" s="3"/>
      <c r="F432" s="3"/>
      <c r="G432" s="3"/>
      <c r="H432" s="3"/>
      <c r="I432" s="3"/>
      <c r="J432" s="3"/>
      <c r="K432" s="3"/>
      <c r="L432" s="20"/>
      <c r="M432" s="3"/>
      <c r="N432" s="20"/>
      <c r="O432" s="21"/>
      <c r="P432" s="3"/>
      <c r="Q432" s="3"/>
      <c r="R432" s="3"/>
      <c r="S432" s="3"/>
      <c r="T432" s="150"/>
      <c r="U432" s="3"/>
      <c r="V432" s="3"/>
      <c r="W432" s="3"/>
      <c r="X432" s="3"/>
      <c r="Y432" s="22"/>
      <c r="Z432" s="3"/>
      <c r="AA432" s="3"/>
    </row>
    <row r="433" spans="1:27" ht="15.75" customHeight="1">
      <c r="A433" s="19"/>
      <c r="B433" s="19"/>
      <c r="C433" s="3"/>
      <c r="D433" s="3"/>
      <c r="E433" s="3"/>
      <c r="F433" s="3"/>
      <c r="G433" s="3"/>
      <c r="H433" s="3"/>
      <c r="I433" s="3"/>
      <c r="J433" s="3"/>
      <c r="K433" s="3"/>
      <c r="L433" s="20"/>
      <c r="M433" s="3"/>
      <c r="N433" s="20"/>
      <c r="O433" s="21"/>
      <c r="P433" s="3"/>
      <c r="Q433" s="3"/>
      <c r="R433" s="3"/>
      <c r="S433" s="3"/>
      <c r="T433" s="150"/>
      <c r="U433" s="3"/>
      <c r="V433" s="3"/>
      <c r="W433" s="3"/>
      <c r="X433" s="3"/>
      <c r="Y433" s="22"/>
      <c r="Z433" s="3"/>
      <c r="AA433" s="3"/>
    </row>
    <row r="434" spans="1:27" ht="15.75" customHeight="1">
      <c r="A434" s="19"/>
      <c r="B434" s="19"/>
      <c r="C434" s="3"/>
      <c r="D434" s="3"/>
      <c r="E434" s="3"/>
      <c r="F434" s="3"/>
      <c r="G434" s="3"/>
      <c r="H434" s="3"/>
      <c r="I434" s="3"/>
      <c r="J434" s="3"/>
      <c r="K434" s="3"/>
      <c r="L434" s="20"/>
      <c r="M434" s="3"/>
      <c r="N434" s="20"/>
      <c r="O434" s="21"/>
      <c r="P434" s="3"/>
      <c r="Q434" s="3"/>
      <c r="R434" s="3"/>
      <c r="S434" s="3"/>
      <c r="T434" s="150"/>
      <c r="U434" s="3"/>
      <c r="V434" s="3"/>
      <c r="W434" s="3"/>
      <c r="X434" s="3"/>
      <c r="Y434" s="22"/>
      <c r="Z434" s="3"/>
      <c r="AA434" s="3"/>
    </row>
    <row r="435" spans="1:27" ht="15.75" customHeight="1">
      <c r="A435" s="19"/>
      <c r="B435" s="19"/>
      <c r="C435" s="3"/>
      <c r="D435" s="3"/>
      <c r="E435" s="3"/>
      <c r="F435" s="3"/>
      <c r="G435" s="3"/>
      <c r="H435" s="3"/>
      <c r="I435" s="3"/>
      <c r="J435" s="3"/>
      <c r="K435" s="3"/>
      <c r="L435" s="20"/>
      <c r="M435" s="3"/>
      <c r="N435" s="20"/>
      <c r="O435" s="21"/>
      <c r="P435" s="3"/>
      <c r="Q435" s="3"/>
      <c r="R435" s="3"/>
      <c r="S435" s="3"/>
      <c r="T435" s="150"/>
      <c r="U435" s="3"/>
      <c r="V435" s="3"/>
      <c r="W435" s="3"/>
      <c r="X435" s="3"/>
      <c r="Y435" s="22"/>
      <c r="Z435" s="3"/>
      <c r="AA435" s="3"/>
    </row>
    <row r="436" spans="1:27" ht="15.75" customHeight="1">
      <c r="A436" s="19"/>
      <c r="B436" s="19"/>
      <c r="C436" s="3"/>
      <c r="D436" s="3"/>
      <c r="E436" s="3"/>
      <c r="F436" s="3"/>
      <c r="G436" s="3"/>
      <c r="H436" s="3"/>
      <c r="I436" s="3"/>
      <c r="J436" s="3"/>
      <c r="K436" s="3"/>
      <c r="L436" s="20"/>
      <c r="M436" s="3"/>
      <c r="N436" s="20"/>
      <c r="O436" s="21"/>
      <c r="P436" s="3"/>
      <c r="Q436" s="3"/>
      <c r="R436" s="3"/>
      <c r="S436" s="3"/>
      <c r="T436" s="150"/>
      <c r="U436" s="3"/>
      <c r="V436" s="3"/>
      <c r="W436" s="3"/>
      <c r="X436" s="3"/>
      <c r="Y436" s="22"/>
      <c r="Z436" s="3"/>
      <c r="AA436" s="3"/>
    </row>
    <row r="437" spans="1:27" ht="15.75" customHeight="1">
      <c r="A437" s="19"/>
      <c r="B437" s="19"/>
      <c r="C437" s="3"/>
      <c r="D437" s="3"/>
      <c r="E437" s="3"/>
      <c r="F437" s="3"/>
      <c r="G437" s="3"/>
      <c r="H437" s="3"/>
      <c r="I437" s="3"/>
      <c r="J437" s="3"/>
      <c r="K437" s="3"/>
      <c r="L437" s="20"/>
      <c r="M437" s="3"/>
      <c r="N437" s="20"/>
      <c r="O437" s="21"/>
      <c r="P437" s="3"/>
      <c r="Q437" s="3"/>
      <c r="R437" s="3"/>
      <c r="S437" s="3"/>
      <c r="T437" s="150"/>
      <c r="U437" s="3"/>
      <c r="V437" s="3"/>
      <c r="W437" s="3"/>
      <c r="X437" s="3"/>
      <c r="Y437" s="22"/>
      <c r="Z437" s="3"/>
      <c r="AA437" s="3"/>
    </row>
    <row r="438" spans="1:27" ht="15.75" customHeight="1">
      <c r="A438" s="19"/>
      <c r="B438" s="19"/>
      <c r="C438" s="3"/>
      <c r="D438" s="3"/>
      <c r="E438" s="3"/>
      <c r="F438" s="3"/>
      <c r="G438" s="3"/>
      <c r="H438" s="3"/>
      <c r="I438" s="3"/>
      <c r="J438" s="3"/>
      <c r="K438" s="3"/>
      <c r="L438" s="20"/>
      <c r="M438" s="3"/>
      <c r="N438" s="20"/>
      <c r="O438" s="21"/>
      <c r="P438" s="3"/>
      <c r="Q438" s="3"/>
      <c r="R438" s="3"/>
      <c r="S438" s="3"/>
      <c r="T438" s="150"/>
      <c r="U438" s="3"/>
      <c r="V438" s="3"/>
      <c r="W438" s="3"/>
      <c r="X438" s="3"/>
      <c r="Y438" s="22"/>
      <c r="Z438" s="3"/>
      <c r="AA438" s="3"/>
    </row>
    <row r="439" spans="1:27" ht="15.75" customHeight="1">
      <c r="A439" s="19"/>
      <c r="B439" s="19"/>
      <c r="C439" s="3"/>
      <c r="D439" s="3"/>
      <c r="E439" s="3"/>
      <c r="F439" s="3"/>
      <c r="G439" s="3"/>
      <c r="H439" s="3"/>
      <c r="I439" s="3"/>
      <c r="J439" s="3"/>
      <c r="K439" s="3"/>
      <c r="L439" s="20"/>
      <c r="M439" s="3"/>
      <c r="N439" s="20"/>
      <c r="O439" s="21"/>
      <c r="P439" s="3"/>
      <c r="Q439" s="3"/>
      <c r="R439" s="3"/>
      <c r="S439" s="3"/>
      <c r="T439" s="150"/>
      <c r="U439" s="3"/>
      <c r="V439" s="3"/>
      <c r="W439" s="3"/>
      <c r="X439" s="3"/>
      <c r="Y439" s="22"/>
      <c r="Z439" s="3"/>
      <c r="AA439" s="3"/>
    </row>
    <row r="440" spans="1:27" ht="15.75" customHeight="1">
      <c r="A440" s="19"/>
      <c r="B440" s="19"/>
      <c r="C440" s="3"/>
      <c r="D440" s="3"/>
      <c r="E440" s="3"/>
      <c r="F440" s="3"/>
      <c r="G440" s="3"/>
      <c r="H440" s="3"/>
      <c r="I440" s="3"/>
      <c r="J440" s="3"/>
      <c r="K440" s="3"/>
      <c r="L440" s="20"/>
      <c r="M440" s="3"/>
      <c r="N440" s="20"/>
      <c r="O440" s="21"/>
      <c r="P440" s="3"/>
      <c r="Q440" s="3"/>
      <c r="R440" s="3"/>
      <c r="S440" s="3"/>
      <c r="T440" s="150"/>
      <c r="U440" s="3"/>
      <c r="V440" s="3"/>
      <c r="W440" s="3"/>
      <c r="X440" s="3"/>
      <c r="Y440" s="22"/>
      <c r="Z440" s="3"/>
      <c r="AA440" s="3"/>
    </row>
    <row r="441" spans="1:27" ht="15.75" customHeight="1">
      <c r="A441" s="19"/>
      <c r="B441" s="19"/>
      <c r="C441" s="3"/>
      <c r="D441" s="3"/>
      <c r="E441" s="3"/>
      <c r="F441" s="3"/>
      <c r="G441" s="3"/>
      <c r="H441" s="3"/>
      <c r="I441" s="3"/>
      <c r="J441" s="3"/>
      <c r="K441" s="3"/>
      <c r="L441" s="20"/>
      <c r="M441" s="3"/>
      <c r="N441" s="20"/>
      <c r="O441" s="21"/>
      <c r="P441" s="3"/>
      <c r="Q441" s="3"/>
      <c r="R441" s="3"/>
      <c r="S441" s="3"/>
      <c r="T441" s="150"/>
      <c r="U441" s="3"/>
      <c r="V441" s="3"/>
      <c r="W441" s="3"/>
      <c r="X441" s="3"/>
      <c r="Y441" s="22"/>
      <c r="Z441" s="3"/>
      <c r="AA441" s="3"/>
    </row>
    <row r="442" spans="1:27" ht="15.75" customHeight="1">
      <c r="A442" s="19"/>
      <c r="B442" s="19"/>
      <c r="C442" s="3"/>
      <c r="D442" s="3"/>
      <c r="E442" s="3"/>
      <c r="F442" s="3"/>
      <c r="G442" s="3"/>
      <c r="H442" s="3"/>
      <c r="I442" s="3"/>
      <c r="J442" s="3"/>
      <c r="K442" s="3"/>
      <c r="L442" s="20"/>
      <c r="M442" s="3"/>
      <c r="N442" s="20"/>
      <c r="O442" s="21"/>
      <c r="P442" s="3"/>
      <c r="Q442" s="3"/>
      <c r="R442" s="3"/>
      <c r="S442" s="3"/>
      <c r="T442" s="150"/>
      <c r="U442" s="3"/>
      <c r="V442" s="3"/>
      <c r="W442" s="3"/>
      <c r="X442" s="3"/>
      <c r="Y442" s="22"/>
      <c r="Z442" s="3"/>
      <c r="AA442" s="3"/>
    </row>
    <row r="443" spans="1:27" ht="15.75" customHeight="1">
      <c r="A443" s="19"/>
      <c r="B443" s="19"/>
      <c r="C443" s="3"/>
      <c r="D443" s="3"/>
      <c r="E443" s="3"/>
      <c r="F443" s="3"/>
      <c r="G443" s="3"/>
      <c r="H443" s="3"/>
      <c r="I443" s="3"/>
      <c r="J443" s="3"/>
      <c r="K443" s="3"/>
      <c r="L443" s="20"/>
      <c r="M443" s="3"/>
      <c r="N443" s="20"/>
      <c r="O443" s="21"/>
      <c r="P443" s="3"/>
      <c r="Q443" s="3"/>
      <c r="R443" s="3"/>
      <c r="S443" s="3"/>
      <c r="T443" s="150"/>
      <c r="U443" s="3"/>
      <c r="V443" s="3"/>
      <c r="W443" s="3"/>
      <c r="X443" s="3"/>
      <c r="Y443" s="22"/>
      <c r="Z443" s="3"/>
      <c r="AA443" s="3"/>
    </row>
    <row r="444" spans="1:27" ht="15.75" customHeight="1">
      <c r="A444" s="19"/>
      <c r="B444" s="19"/>
      <c r="C444" s="3"/>
      <c r="D444" s="3"/>
      <c r="E444" s="3"/>
      <c r="F444" s="3"/>
      <c r="G444" s="3"/>
      <c r="H444" s="3"/>
      <c r="I444" s="3"/>
      <c r="J444" s="3"/>
      <c r="K444" s="3"/>
      <c r="L444" s="20"/>
      <c r="M444" s="3"/>
      <c r="N444" s="20"/>
      <c r="O444" s="21"/>
      <c r="P444" s="3"/>
      <c r="Q444" s="3"/>
      <c r="R444" s="3"/>
      <c r="S444" s="3"/>
      <c r="T444" s="150"/>
      <c r="U444" s="3"/>
      <c r="V444" s="3"/>
      <c r="W444" s="3"/>
      <c r="X444" s="3"/>
      <c r="Y444" s="22"/>
      <c r="Z444" s="3"/>
      <c r="AA444" s="3"/>
    </row>
    <row r="445" spans="1:27" ht="15.75" customHeight="1">
      <c r="A445" s="19"/>
      <c r="B445" s="19"/>
      <c r="C445" s="3"/>
      <c r="D445" s="3"/>
      <c r="E445" s="3"/>
      <c r="F445" s="3"/>
      <c r="G445" s="3"/>
      <c r="H445" s="3"/>
      <c r="I445" s="3"/>
      <c r="J445" s="3"/>
      <c r="K445" s="3"/>
      <c r="L445" s="20"/>
      <c r="M445" s="3"/>
      <c r="N445" s="20"/>
      <c r="O445" s="21"/>
      <c r="P445" s="3"/>
      <c r="Q445" s="3"/>
      <c r="R445" s="3"/>
      <c r="S445" s="3"/>
      <c r="T445" s="150"/>
      <c r="U445" s="3"/>
      <c r="V445" s="3"/>
      <c r="W445" s="3"/>
      <c r="X445" s="3"/>
      <c r="Y445" s="22"/>
      <c r="Z445" s="3"/>
      <c r="AA445" s="3"/>
    </row>
    <row r="446" spans="1:27" ht="15.75" customHeight="1">
      <c r="A446" s="19"/>
      <c r="B446" s="19"/>
      <c r="C446" s="3"/>
      <c r="D446" s="3"/>
      <c r="E446" s="3"/>
      <c r="F446" s="3"/>
      <c r="G446" s="3"/>
      <c r="H446" s="3"/>
      <c r="I446" s="3"/>
      <c r="J446" s="3"/>
      <c r="K446" s="3"/>
      <c r="L446" s="20"/>
      <c r="M446" s="3"/>
      <c r="N446" s="20"/>
      <c r="O446" s="21"/>
      <c r="P446" s="3"/>
      <c r="Q446" s="3"/>
      <c r="R446" s="3"/>
      <c r="S446" s="3"/>
      <c r="T446" s="150"/>
      <c r="U446" s="3"/>
      <c r="V446" s="3"/>
      <c r="W446" s="3"/>
      <c r="X446" s="3"/>
      <c r="Y446" s="22"/>
      <c r="Z446" s="3"/>
      <c r="AA446" s="3"/>
    </row>
    <row r="447" spans="1:27" ht="15.75" customHeight="1">
      <c r="A447" s="19"/>
      <c r="B447" s="19"/>
      <c r="C447" s="3"/>
      <c r="D447" s="3"/>
      <c r="E447" s="3"/>
      <c r="F447" s="3"/>
      <c r="G447" s="3"/>
      <c r="H447" s="3"/>
      <c r="I447" s="3"/>
      <c r="J447" s="3"/>
      <c r="K447" s="3"/>
      <c r="L447" s="20"/>
      <c r="M447" s="3"/>
      <c r="N447" s="20"/>
      <c r="O447" s="21"/>
      <c r="P447" s="3"/>
      <c r="Q447" s="3"/>
      <c r="R447" s="3"/>
      <c r="S447" s="3"/>
      <c r="T447" s="150"/>
      <c r="U447" s="3"/>
      <c r="V447" s="3"/>
      <c r="W447" s="3"/>
      <c r="X447" s="3"/>
      <c r="Y447" s="22"/>
      <c r="Z447" s="3"/>
      <c r="AA447" s="3"/>
    </row>
    <row r="448" spans="1:27" ht="15.75" customHeight="1">
      <c r="A448" s="19"/>
      <c r="B448" s="19"/>
      <c r="C448" s="3"/>
      <c r="D448" s="3"/>
      <c r="E448" s="3"/>
      <c r="F448" s="3"/>
      <c r="G448" s="3"/>
      <c r="H448" s="3"/>
      <c r="I448" s="3"/>
      <c r="J448" s="3"/>
      <c r="K448" s="3"/>
      <c r="L448" s="20"/>
      <c r="M448" s="3"/>
      <c r="N448" s="20"/>
      <c r="O448" s="21"/>
      <c r="P448" s="3"/>
      <c r="Q448" s="3"/>
      <c r="R448" s="3"/>
      <c r="S448" s="3"/>
      <c r="T448" s="150"/>
      <c r="U448" s="3"/>
      <c r="V448" s="3"/>
      <c r="W448" s="3"/>
      <c r="X448" s="3"/>
      <c r="Y448" s="22"/>
      <c r="Z448" s="3"/>
      <c r="AA448" s="3"/>
    </row>
    <row r="449" spans="1:27" ht="15.75" customHeight="1">
      <c r="A449" s="19"/>
      <c r="B449" s="19"/>
      <c r="C449" s="3"/>
      <c r="D449" s="3"/>
      <c r="E449" s="3"/>
      <c r="F449" s="3"/>
      <c r="G449" s="3"/>
      <c r="H449" s="3"/>
      <c r="I449" s="3"/>
      <c r="J449" s="3"/>
      <c r="K449" s="3"/>
      <c r="L449" s="20"/>
      <c r="M449" s="3"/>
      <c r="N449" s="20"/>
      <c r="O449" s="21"/>
      <c r="P449" s="3"/>
      <c r="Q449" s="3"/>
      <c r="R449" s="3"/>
      <c r="S449" s="3"/>
      <c r="T449" s="150"/>
      <c r="U449" s="3"/>
      <c r="V449" s="3"/>
      <c r="W449" s="3"/>
      <c r="X449" s="3"/>
      <c r="Y449" s="22"/>
      <c r="Z449" s="3"/>
      <c r="AA449" s="3"/>
    </row>
    <row r="450" spans="1:27" ht="15.75" customHeight="1">
      <c r="A450" s="19"/>
      <c r="B450" s="19"/>
      <c r="C450" s="3"/>
      <c r="D450" s="3"/>
      <c r="E450" s="3"/>
      <c r="F450" s="3"/>
      <c r="G450" s="3"/>
      <c r="H450" s="3"/>
      <c r="I450" s="3"/>
      <c r="J450" s="3"/>
      <c r="K450" s="3"/>
      <c r="L450" s="20"/>
      <c r="M450" s="3"/>
      <c r="N450" s="20"/>
      <c r="O450" s="21"/>
      <c r="P450" s="3"/>
      <c r="Q450" s="3"/>
      <c r="R450" s="3"/>
      <c r="S450" s="3"/>
      <c r="T450" s="150"/>
      <c r="U450" s="3"/>
      <c r="V450" s="3"/>
      <c r="W450" s="3"/>
      <c r="X450" s="3"/>
      <c r="Y450" s="22"/>
      <c r="Z450" s="3"/>
      <c r="AA450" s="3"/>
    </row>
    <row r="451" spans="1:27" ht="15.75" customHeight="1">
      <c r="A451" s="19"/>
      <c r="B451" s="19"/>
      <c r="C451" s="3"/>
      <c r="D451" s="3"/>
      <c r="E451" s="3"/>
      <c r="F451" s="3"/>
      <c r="G451" s="3"/>
      <c r="H451" s="3"/>
      <c r="I451" s="3"/>
      <c r="J451" s="3"/>
      <c r="K451" s="3"/>
      <c r="L451" s="20"/>
      <c r="M451" s="3"/>
      <c r="N451" s="20"/>
      <c r="O451" s="21"/>
      <c r="P451" s="3"/>
      <c r="Q451" s="3"/>
      <c r="R451" s="3"/>
      <c r="S451" s="3"/>
      <c r="T451" s="150"/>
      <c r="U451" s="3"/>
      <c r="V451" s="3"/>
      <c r="W451" s="3"/>
      <c r="X451" s="3"/>
      <c r="Y451" s="22"/>
      <c r="Z451" s="3"/>
      <c r="AA451" s="3"/>
    </row>
    <row r="452" spans="1:27" ht="15.75" customHeight="1">
      <c r="A452" s="19"/>
      <c r="B452" s="19"/>
      <c r="C452" s="3"/>
      <c r="D452" s="3"/>
      <c r="E452" s="3"/>
      <c r="F452" s="3"/>
      <c r="G452" s="3"/>
      <c r="H452" s="3"/>
      <c r="I452" s="3"/>
      <c r="J452" s="3"/>
      <c r="K452" s="3"/>
      <c r="L452" s="20"/>
      <c r="M452" s="3"/>
      <c r="N452" s="20"/>
      <c r="O452" s="21"/>
      <c r="P452" s="3"/>
      <c r="Q452" s="3"/>
      <c r="R452" s="3"/>
      <c r="S452" s="3"/>
      <c r="T452" s="150"/>
      <c r="U452" s="3"/>
      <c r="V452" s="3"/>
      <c r="W452" s="3"/>
      <c r="X452" s="3"/>
      <c r="Y452" s="22"/>
      <c r="Z452" s="3"/>
      <c r="AA452" s="3"/>
    </row>
    <row r="453" spans="1:27" ht="15.75" customHeight="1">
      <c r="A453" s="19"/>
      <c r="B453" s="19"/>
      <c r="C453" s="3"/>
      <c r="D453" s="3"/>
      <c r="E453" s="3"/>
      <c r="F453" s="3"/>
      <c r="G453" s="3"/>
      <c r="H453" s="3"/>
      <c r="I453" s="3"/>
      <c r="J453" s="3"/>
      <c r="K453" s="3"/>
      <c r="L453" s="20"/>
      <c r="M453" s="3"/>
      <c r="N453" s="20"/>
      <c r="O453" s="21"/>
      <c r="P453" s="3"/>
      <c r="Q453" s="3"/>
      <c r="R453" s="3"/>
      <c r="S453" s="3"/>
      <c r="T453" s="150"/>
      <c r="U453" s="3"/>
      <c r="V453" s="3"/>
      <c r="W453" s="3"/>
      <c r="X453" s="3"/>
      <c r="Y453" s="22"/>
      <c r="Z453" s="3"/>
      <c r="AA453" s="3"/>
    </row>
    <row r="454" spans="1:27" ht="15.75" customHeight="1">
      <c r="A454" s="19"/>
      <c r="B454" s="19"/>
      <c r="C454" s="3"/>
      <c r="D454" s="3"/>
      <c r="E454" s="3"/>
      <c r="F454" s="3"/>
      <c r="G454" s="3"/>
      <c r="H454" s="3"/>
      <c r="I454" s="3"/>
      <c r="J454" s="3"/>
      <c r="K454" s="3"/>
      <c r="L454" s="20"/>
      <c r="M454" s="3"/>
      <c r="N454" s="20"/>
      <c r="O454" s="21"/>
      <c r="P454" s="3"/>
      <c r="Q454" s="3"/>
      <c r="R454" s="3"/>
      <c r="S454" s="3"/>
      <c r="T454" s="150"/>
      <c r="U454" s="3"/>
      <c r="V454" s="3"/>
      <c r="W454" s="3"/>
      <c r="X454" s="3"/>
      <c r="Y454" s="22"/>
      <c r="Z454" s="3"/>
      <c r="AA454" s="3"/>
    </row>
    <row r="455" spans="1:27" ht="15.75" customHeight="1">
      <c r="A455" s="19"/>
      <c r="B455" s="19"/>
      <c r="C455" s="3"/>
      <c r="D455" s="3"/>
      <c r="E455" s="3"/>
      <c r="F455" s="3"/>
      <c r="G455" s="3"/>
      <c r="H455" s="3"/>
      <c r="I455" s="3"/>
      <c r="J455" s="3"/>
      <c r="K455" s="3"/>
      <c r="L455" s="20"/>
      <c r="M455" s="3"/>
      <c r="N455" s="20"/>
      <c r="O455" s="21"/>
      <c r="P455" s="3"/>
      <c r="Q455" s="3"/>
      <c r="R455" s="3"/>
      <c r="S455" s="3"/>
      <c r="T455" s="150"/>
      <c r="U455" s="3"/>
      <c r="V455" s="3"/>
      <c r="W455" s="3"/>
      <c r="X455" s="3"/>
      <c r="Y455" s="22"/>
      <c r="Z455" s="3"/>
      <c r="AA455" s="3"/>
    </row>
    <row r="456" spans="1:27" ht="15.75" customHeight="1">
      <c r="A456" s="19"/>
      <c r="B456" s="19"/>
      <c r="C456" s="3"/>
      <c r="D456" s="3"/>
      <c r="E456" s="3"/>
      <c r="F456" s="3"/>
      <c r="G456" s="3"/>
      <c r="H456" s="3"/>
      <c r="I456" s="3"/>
      <c r="J456" s="3"/>
      <c r="K456" s="3"/>
      <c r="L456" s="20"/>
      <c r="M456" s="3"/>
      <c r="N456" s="20"/>
      <c r="O456" s="21"/>
      <c r="P456" s="3"/>
      <c r="Q456" s="3"/>
      <c r="R456" s="3"/>
      <c r="S456" s="3"/>
      <c r="T456" s="150"/>
      <c r="U456" s="3"/>
      <c r="V456" s="3"/>
      <c r="W456" s="3"/>
      <c r="X456" s="3"/>
      <c r="Y456" s="22"/>
      <c r="Z456" s="3"/>
      <c r="AA456" s="3"/>
    </row>
    <row r="457" spans="1:27" ht="15.75" customHeight="1">
      <c r="A457" s="19"/>
      <c r="B457" s="19"/>
      <c r="C457" s="3"/>
      <c r="D457" s="3"/>
      <c r="E457" s="3"/>
      <c r="F457" s="3"/>
      <c r="G457" s="3"/>
      <c r="H457" s="3"/>
      <c r="I457" s="3"/>
      <c r="J457" s="3"/>
      <c r="K457" s="3"/>
      <c r="L457" s="20"/>
      <c r="M457" s="3"/>
      <c r="N457" s="20"/>
      <c r="O457" s="21"/>
      <c r="P457" s="3"/>
      <c r="Q457" s="3"/>
      <c r="R457" s="3"/>
      <c r="S457" s="3"/>
      <c r="T457" s="150"/>
      <c r="U457" s="3"/>
      <c r="V457" s="3"/>
      <c r="W457" s="3"/>
      <c r="X457" s="3"/>
      <c r="Y457" s="22"/>
      <c r="Z457" s="3"/>
      <c r="AA457" s="3"/>
    </row>
    <row r="458" spans="1:27" ht="15.75" customHeight="1">
      <c r="A458" s="19"/>
      <c r="B458" s="19"/>
      <c r="C458" s="3"/>
      <c r="D458" s="3"/>
      <c r="E458" s="3"/>
      <c r="F458" s="3"/>
      <c r="G458" s="3"/>
      <c r="H458" s="3"/>
      <c r="I458" s="3"/>
      <c r="J458" s="3"/>
      <c r="K458" s="3"/>
      <c r="L458" s="20"/>
      <c r="M458" s="3"/>
      <c r="N458" s="20"/>
      <c r="O458" s="21"/>
      <c r="P458" s="3"/>
      <c r="Q458" s="3"/>
      <c r="R458" s="3"/>
      <c r="S458" s="3"/>
      <c r="T458" s="150"/>
      <c r="U458" s="3"/>
      <c r="V458" s="3"/>
      <c r="W458" s="3"/>
      <c r="X458" s="3"/>
      <c r="Y458" s="22"/>
      <c r="Z458" s="3"/>
      <c r="AA458" s="3"/>
    </row>
    <row r="459" spans="1:27" ht="15.75" customHeight="1">
      <c r="A459" s="19"/>
      <c r="B459" s="19"/>
      <c r="C459" s="3"/>
      <c r="D459" s="3"/>
      <c r="E459" s="3"/>
      <c r="F459" s="3"/>
      <c r="G459" s="3"/>
      <c r="H459" s="3"/>
      <c r="I459" s="3"/>
      <c r="J459" s="3"/>
      <c r="K459" s="3"/>
      <c r="L459" s="20"/>
      <c r="M459" s="3"/>
      <c r="N459" s="20"/>
      <c r="O459" s="21"/>
      <c r="P459" s="3"/>
      <c r="Q459" s="3"/>
      <c r="R459" s="3"/>
      <c r="S459" s="3"/>
      <c r="T459" s="150"/>
      <c r="U459" s="3"/>
      <c r="V459" s="3"/>
      <c r="W459" s="3"/>
      <c r="X459" s="3"/>
      <c r="Y459" s="22"/>
      <c r="Z459" s="3"/>
      <c r="AA459" s="3"/>
    </row>
    <row r="460" spans="1:27" ht="15.75" customHeight="1">
      <c r="A460" s="19"/>
      <c r="B460" s="19"/>
      <c r="C460" s="3"/>
      <c r="D460" s="3"/>
      <c r="E460" s="3"/>
      <c r="F460" s="3"/>
      <c r="G460" s="3"/>
      <c r="H460" s="3"/>
      <c r="I460" s="3"/>
      <c r="J460" s="3"/>
      <c r="K460" s="3"/>
      <c r="L460" s="20"/>
      <c r="M460" s="3"/>
      <c r="N460" s="20"/>
      <c r="O460" s="21"/>
      <c r="P460" s="3"/>
      <c r="Q460" s="3"/>
      <c r="R460" s="3"/>
      <c r="S460" s="3"/>
      <c r="T460" s="150"/>
      <c r="U460" s="3"/>
      <c r="V460" s="3"/>
      <c r="W460" s="3"/>
      <c r="X460" s="3"/>
      <c r="Y460" s="22"/>
      <c r="Z460" s="3"/>
      <c r="AA460" s="3"/>
    </row>
    <row r="461" spans="1:27" ht="15.75" customHeight="1">
      <c r="A461" s="19"/>
      <c r="B461" s="19"/>
      <c r="C461" s="3"/>
      <c r="D461" s="3"/>
      <c r="E461" s="3"/>
      <c r="F461" s="3"/>
      <c r="G461" s="3"/>
      <c r="H461" s="3"/>
      <c r="I461" s="3"/>
      <c r="J461" s="3"/>
      <c r="K461" s="3"/>
      <c r="L461" s="20"/>
      <c r="M461" s="3"/>
      <c r="N461" s="20"/>
      <c r="O461" s="21"/>
      <c r="P461" s="3"/>
      <c r="Q461" s="3"/>
      <c r="R461" s="3"/>
      <c r="S461" s="3"/>
      <c r="T461" s="150"/>
      <c r="U461" s="3"/>
      <c r="V461" s="3"/>
      <c r="W461" s="3"/>
      <c r="X461" s="3"/>
      <c r="Y461" s="22"/>
      <c r="Z461" s="3"/>
      <c r="AA461" s="3"/>
    </row>
    <row r="462" spans="1:27" ht="15.75" customHeight="1">
      <c r="A462" s="19"/>
      <c r="B462" s="19"/>
      <c r="C462" s="3"/>
      <c r="D462" s="3"/>
      <c r="E462" s="3"/>
      <c r="F462" s="3"/>
      <c r="G462" s="3"/>
      <c r="H462" s="3"/>
      <c r="I462" s="3"/>
      <c r="J462" s="3"/>
      <c r="K462" s="3"/>
      <c r="L462" s="20"/>
      <c r="M462" s="3"/>
      <c r="N462" s="20"/>
      <c r="O462" s="21"/>
      <c r="P462" s="3"/>
      <c r="Q462" s="3"/>
      <c r="R462" s="3"/>
      <c r="S462" s="3"/>
      <c r="T462" s="150"/>
      <c r="U462" s="3"/>
      <c r="V462" s="3"/>
      <c r="W462" s="3"/>
      <c r="X462" s="3"/>
      <c r="Y462" s="22"/>
      <c r="Z462" s="3"/>
      <c r="AA462" s="3"/>
    </row>
    <row r="463" spans="1:27" ht="15.75" customHeight="1">
      <c r="A463" s="19"/>
      <c r="B463" s="19"/>
      <c r="C463" s="3"/>
      <c r="D463" s="3"/>
      <c r="E463" s="3"/>
      <c r="F463" s="3"/>
      <c r="G463" s="3"/>
      <c r="H463" s="3"/>
      <c r="I463" s="3"/>
      <c r="J463" s="3"/>
      <c r="K463" s="3"/>
      <c r="L463" s="20"/>
      <c r="M463" s="3"/>
      <c r="N463" s="20"/>
      <c r="O463" s="21"/>
      <c r="P463" s="3"/>
      <c r="Q463" s="3"/>
      <c r="R463" s="3"/>
      <c r="S463" s="3"/>
      <c r="T463" s="150"/>
      <c r="U463" s="3"/>
      <c r="V463" s="3"/>
      <c r="W463" s="3"/>
      <c r="X463" s="3"/>
      <c r="Y463" s="22"/>
      <c r="Z463" s="3"/>
      <c r="AA463" s="3"/>
    </row>
    <row r="464" spans="1:27" ht="15.75" customHeight="1">
      <c r="A464" s="19"/>
      <c r="B464" s="19"/>
      <c r="C464" s="3"/>
      <c r="D464" s="3"/>
      <c r="E464" s="3"/>
      <c r="F464" s="3"/>
      <c r="G464" s="3"/>
      <c r="H464" s="3"/>
      <c r="I464" s="3"/>
      <c r="J464" s="3"/>
      <c r="K464" s="3"/>
      <c r="L464" s="20"/>
      <c r="M464" s="3"/>
      <c r="N464" s="20"/>
      <c r="O464" s="21"/>
      <c r="P464" s="3"/>
      <c r="Q464" s="3"/>
      <c r="R464" s="3"/>
      <c r="S464" s="3"/>
      <c r="T464" s="150"/>
      <c r="U464" s="3"/>
      <c r="V464" s="3"/>
      <c r="W464" s="3"/>
      <c r="X464" s="3"/>
      <c r="Y464" s="22"/>
      <c r="Z464" s="3"/>
      <c r="AA464" s="3"/>
    </row>
    <row r="465" spans="1:27" ht="15.75" customHeight="1">
      <c r="A465" s="19"/>
      <c r="B465" s="19"/>
      <c r="C465" s="3"/>
      <c r="D465" s="3"/>
      <c r="E465" s="3"/>
      <c r="F465" s="3"/>
      <c r="G465" s="3"/>
      <c r="H465" s="3"/>
      <c r="I465" s="3"/>
      <c r="J465" s="3"/>
      <c r="K465" s="3"/>
      <c r="L465" s="20"/>
      <c r="M465" s="3"/>
      <c r="N465" s="20"/>
      <c r="O465" s="21"/>
      <c r="P465" s="3"/>
      <c r="Q465" s="3"/>
      <c r="R465" s="3"/>
      <c r="S465" s="3"/>
      <c r="T465" s="150"/>
      <c r="U465" s="3"/>
      <c r="V465" s="3"/>
      <c r="W465" s="3"/>
      <c r="X465" s="3"/>
      <c r="Y465" s="22"/>
      <c r="Z465" s="3"/>
      <c r="AA465" s="3"/>
    </row>
    <row r="466" spans="1:27" ht="15.75" customHeight="1">
      <c r="A466" s="19"/>
      <c r="B466" s="19"/>
      <c r="C466" s="3"/>
      <c r="D466" s="3"/>
      <c r="E466" s="3"/>
      <c r="F466" s="3"/>
      <c r="G466" s="3"/>
      <c r="H466" s="3"/>
      <c r="I466" s="3"/>
      <c r="J466" s="3"/>
      <c r="K466" s="3"/>
      <c r="L466" s="20"/>
      <c r="M466" s="3"/>
      <c r="N466" s="20"/>
      <c r="O466" s="21"/>
      <c r="P466" s="3"/>
      <c r="Q466" s="3"/>
      <c r="R466" s="3"/>
      <c r="S466" s="3"/>
      <c r="T466" s="150"/>
      <c r="U466" s="3"/>
      <c r="V466" s="3"/>
      <c r="W466" s="3"/>
      <c r="X466" s="3"/>
      <c r="Y466" s="22"/>
      <c r="Z466" s="3"/>
      <c r="AA466" s="3"/>
    </row>
    <row r="467" spans="1:27" ht="15.75" customHeight="1">
      <c r="A467" s="19"/>
      <c r="B467" s="19"/>
      <c r="C467" s="3"/>
      <c r="D467" s="3"/>
      <c r="E467" s="3"/>
      <c r="F467" s="3"/>
      <c r="G467" s="3"/>
      <c r="H467" s="3"/>
      <c r="I467" s="3"/>
      <c r="J467" s="3"/>
      <c r="K467" s="3"/>
      <c r="L467" s="20"/>
      <c r="M467" s="3"/>
      <c r="N467" s="20"/>
      <c r="O467" s="21"/>
      <c r="P467" s="3"/>
      <c r="Q467" s="3"/>
      <c r="R467" s="3"/>
      <c r="S467" s="3"/>
      <c r="T467" s="150"/>
      <c r="U467" s="3"/>
      <c r="V467" s="3"/>
      <c r="W467" s="3"/>
      <c r="X467" s="3"/>
      <c r="Y467" s="22"/>
      <c r="Z467" s="3"/>
      <c r="AA467" s="3"/>
    </row>
    <row r="468" spans="1:27" ht="15.75" customHeight="1">
      <c r="A468" s="19"/>
      <c r="B468" s="19"/>
      <c r="C468" s="3"/>
      <c r="D468" s="3"/>
      <c r="E468" s="3"/>
      <c r="F468" s="3"/>
      <c r="G468" s="3"/>
      <c r="H468" s="3"/>
      <c r="I468" s="3"/>
      <c r="J468" s="3"/>
      <c r="K468" s="3"/>
      <c r="L468" s="20"/>
      <c r="M468" s="3"/>
      <c r="N468" s="20"/>
      <c r="O468" s="21"/>
      <c r="P468" s="3"/>
      <c r="Q468" s="3"/>
      <c r="R468" s="3"/>
      <c r="S468" s="3"/>
      <c r="T468" s="150"/>
      <c r="U468" s="3"/>
      <c r="V468" s="3"/>
      <c r="W468" s="3"/>
      <c r="X468" s="3"/>
      <c r="Y468" s="22"/>
      <c r="Z468" s="3"/>
      <c r="AA468" s="3"/>
    </row>
    <row r="469" spans="1:27" ht="15.75" customHeight="1">
      <c r="A469" s="19"/>
      <c r="B469" s="19"/>
      <c r="C469" s="3"/>
      <c r="D469" s="3"/>
      <c r="E469" s="3"/>
      <c r="F469" s="3"/>
      <c r="G469" s="3"/>
      <c r="H469" s="3"/>
      <c r="I469" s="3"/>
      <c r="J469" s="3"/>
      <c r="K469" s="3"/>
      <c r="L469" s="20"/>
      <c r="M469" s="3"/>
      <c r="N469" s="20"/>
      <c r="O469" s="21"/>
      <c r="P469" s="3"/>
      <c r="Q469" s="3"/>
      <c r="R469" s="3"/>
      <c r="S469" s="3"/>
      <c r="T469" s="150"/>
      <c r="U469" s="3"/>
      <c r="V469" s="3"/>
      <c r="W469" s="3"/>
      <c r="X469" s="3"/>
      <c r="Y469" s="22"/>
      <c r="Z469" s="3"/>
      <c r="AA469" s="3"/>
    </row>
    <row r="470" spans="1:27" ht="15.75" customHeight="1">
      <c r="A470" s="19"/>
      <c r="B470" s="19"/>
      <c r="C470" s="3"/>
      <c r="D470" s="3"/>
      <c r="E470" s="3"/>
      <c r="F470" s="3"/>
      <c r="G470" s="3"/>
      <c r="H470" s="3"/>
      <c r="I470" s="3"/>
      <c r="J470" s="3"/>
      <c r="K470" s="3"/>
      <c r="L470" s="20"/>
      <c r="M470" s="3"/>
      <c r="N470" s="20"/>
      <c r="O470" s="21"/>
      <c r="P470" s="3"/>
      <c r="Q470" s="3"/>
      <c r="R470" s="3"/>
      <c r="S470" s="3"/>
      <c r="T470" s="150"/>
      <c r="U470" s="3"/>
      <c r="V470" s="3"/>
      <c r="W470" s="3"/>
      <c r="X470" s="3"/>
      <c r="Y470" s="22"/>
      <c r="Z470" s="3"/>
      <c r="AA470" s="3"/>
    </row>
    <row r="471" spans="1:27" ht="15.75" customHeight="1">
      <c r="A471" s="19"/>
      <c r="B471" s="19"/>
      <c r="C471" s="3"/>
      <c r="D471" s="3"/>
      <c r="E471" s="3"/>
      <c r="F471" s="3"/>
      <c r="G471" s="3"/>
      <c r="H471" s="3"/>
      <c r="I471" s="3"/>
      <c r="J471" s="3"/>
      <c r="K471" s="3"/>
      <c r="L471" s="20"/>
      <c r="M471" s="3"/>
      <c r="N471" s="20"/>
      <c r="O471" s="21"/>
      <c r="P471" s="3"/>
      <c r="Q471" s="3"/>
      <c r="R471" s="3"/>
      <c r="S471" s="3"/>
      <c r="T471" s="150"/>
      <c r="U471" s="3"/>
      <c r="V471" s="3"/>
      <c r="W471" s="3"/>
      <c r="X471" s="3"/>
      <c r="Y471" s="22"/>
      <c r="Z471" s="3"/>
      <c r="AA471" s="3"/>
    </row>
    <row r="472" spans="1:27" ht="15.75" customHeight="1">
      <c r="A472" s="19"/>
      <c r="B472" s="19"/>
      <c r="C472" s="3"/>
      <c r="D472" s="3"/>
      <c r="E472" s="3"/>
      <c r="F472" s="3"/>
      <c r="G472" s="3"/>
      <c r="H472" s="3"/>
      <c r="I472" s="3"/>
      <c r="J472" s="3"/>
      <c r="K472" s="3"/>
      <c r="L472" s="20"/>
      <c r="M472" s="3"/>
      <c r="N472" s="20"/>
      <c r="O472" s="21"/>
      <c r="P472" s="3"/>
      <c r="Q472" s="3"/>
      <c r="R472" s="3"/>
      <c r="S472" s="3"/>
      <c r="T472" s="150"/>
      <c r="U472" s="3"/>
      <c r="V472" s="3"/>
      <c r="W472" s="3"/>
      <c r="X472" s="3"/>
      <c r="Y472" s="22"/>
      <c r="Z472" s="3"/>
      <c r="AA472" s="3"/>
    </row>
    <row r="473" spans="1:27" ht="15.75" customHeight="1">
      <c r="A473" s="19"/>
      <c r="B473" s="19"/>
      <c r="C473" s="3"/>
      <c r="D473" s="3"/>
      <c r="E473" s="3"/>
      <c r="F473" s="3"/>
      <c r="G473" s="3"/>
      <c r="H473" s="3"/>
      <c r="I473" s="3"/>
      <c r="J473" s="3"/>
      <c r="K473" s="3"/>
      <c r="L473" s="20"/>
      <c r="M473" s="3"/>
      <c r="N473" s="20"/>
      <c r="O473" s="21"/>
      <c r="P473" s="3"/>
      <c r="Q473" s="3"/>
      <c r="R473" s="3"/>
      <c r="S473" s="3"/>
      <c r="T473" s="150"/>
      <c r="U473" s="3"/>
      <c r="V473" s="3"/>
      <c r="W473" s="3"/>
      <c r="X473" s="3"/>
      <c r="Y473" s="22"/>
      <c r="Z473" s="3"/>
      <c r="AA473" s="3"/>
    </row>
    <row r="474" spans="1:27" ht="15.75" customHeight="1">
      <c r="A474" s="19"/>
      <c r="B474" s="19"/>
      <c r="C474" s="3"/>
      <c r="D474" s="3"/>
      <c r="E474" s="3"/>
      <c r="F474" s="3"/>
      <c r="G474" s="3"/>
      <c r="H474" s="3"/>
      <c r="I474" s="3"/>
      <c r="J474" s="3"/>
      <c r="K474" s="3"/>
      <c r="L474" s="20"/>
      <c r="M474" s="3"/>
      <c r="N474" s="20"/>
      <c r="O474" s="21"/>
      <c r="P474" s="3"/>
      <c r="Q474" s="3"/>
      <c r="R474" s="3"/>
      <c r="S474" s="3"/>
      <c r="T474" s="150"/>
      <c r="U474" s="3"/>
      <c r="V474" s="3"/>
      <c r="W474" s="3"/>
      <c r="X474" s="3"/>
      <c r="Y474" s="22"/>
      <c r="Z474" s="3"/>
      <c r="AA474" s="3"/>
    </row>
    <row r="475" spans="1:27" ht="15.75" customHeight="1">
      <c r="A475" s="19"/>
      <c r="B475" s="19"/>
      <c r="C475" s="3"/>
      <c r="D475" s="3"/>
      <c r="E475" s="3"/>
      <c r="F475" s="3"/>
      <c r="G475" s="3"/>
      <c r="H475" s="3"/>
      <c r="I475" s="3"/>
      <c r="J475" s="3"/>
      <c r="K475" s="3"/>
      <c r="L475" s="20"/>
      <c r="M475" s="3"/>
      <c r="N475" s="20"/>
      <c r="O475" s="21"/>
      <c r="P475" s="3"/>
      <c r="Q475" s="3"/>
      <c r="R475" s="3"/>
      <c r="S475" s="3"/>
      <c r="T475" s="150"/>
      <c r="U475" s="3"/>
      <c r="V475" s="3"/>
      <c r="W475" s="3"/>
      <c r="X475" s="3"/>
      <c r="Y475" s="22"/>
      <c r="Z475" s="3"/>
      <c r="AA475" s="3"/>
    </row>
    <row r="476" spans="1:27" ht="15.75" customHeight="1">
      <c r="A476" s="19"/>
      <c r="B476" s="19"/>
      <c r="C476" s="3"/>
      <c r="D476" s="3"/>
      <c r="E476" s="3"/>
      <c r="F476" s="3"/>
      <c r="G476" s="3"/>
      <c r="H476" s="3"/>
      <c r="I476" s="3"/>
      <c r="J476" s="3"/>
      <c r="K476" s="3"/>
      <c r="L476" s="20"/>
      <c r="M476" s="3"/>
      <c r="N476" s="20"/>
      <c r="O476" s="21"/>
      <c r="P476" s="3"/>
      <c r="Q476" s="3"/>
      <c r="R476" s="3"/>
      <c r="S476" s="3"/>
      <c r="T476" s="150"/>
      <c r="U476" s="3"/>
      <c r="V476" s="3"/>
      <c r="W476" s="3"/>
      <c r="X476" s="3"/>
      <c r="Y476" s="22"/>
      <c r="Z476" s="3"/>
      <c r="AA476" s="3"/>
    </row>
    <row r="477" spans="1:27" ht="15.75" customHeight="1">
      <c r="A477" s="19"/>
      <c r="B477" s="19"/>
      <c r="C477" s="3"/>
      <c r="D477" s="3"/>
      <c r="E477" s="3"/>
      <c r="F477" s="3"/>
      <c r="G477" s="3"/>
      <c r="H477" s="3"/>
      <c r="I477" s="3"/>
      <c r="J477" s="3"/>
      <c r="K477" s="3"/>
      <c r="L477" s="20"/>
      <c r="M477" s="3"/>
      <c r="N477" s="20"/>
      <c r="O477" s="21"/>
      <c r="P477" s="3"/>
      <c r="Q477" s="3"/>
      <c r="R477" s="3"/>
      <c r="S477" s="3"/>
      <c r="T477" s="150"/>
      <c r="U477" s="3"/>
      <c r="V477" s="3"/>
      <c r="W477" s="3"/>
      <c r="X477" s="3"/>
      <c r="Y477" s="22"/>
      <c r="Z477" s="3"/>
      <c r="AA477" s="3"/>
    </row>
    <row r="478" spans="1:27" ht="15.75" customHeight="1">
      <c r="A478" s="19"/>
      <c r="B478" s="19"/>
      <c r="C478" s="3"/>
      <c r="D478" s="3"/>
      <c r="E478" s="3"/>
      <c r="F478" s="3"/>
      <c r="G478" s="3"/>
      <c r="H478" s="3"/>
      <c r="I478" s="3"/>
      <c r="J478" s="3"/>
      <c r="K478" s="3"/>
      <c r="L478" s="20"/>
      <c r="M478" s="3"/>
      <c r="N478" s="20"/>
      <c r="O478" s="21"/>
      <c r="P478" s="3"/>
      <c r="Q478" s="3"/>
      <c r="R478" s="3"/>
      <c r="S478" s="3"/>
      <c r="T478" s="150"/>
      <c r="U478" s="3"/>
      <c r="V478" s="3"/>
      <c r="W478" s="3"/>
      <c r="X478" s="3"/>
      <c r="Y478" s="22"/>
      <c r="Z478" s="3"/>
      <c r="AA478" s="3"/>
    </row>
    <row r="479" spans="1:27" ht="15.75" customHeight="1">
      <c r="A479" s="19"/>
      <c r="B479" s="19"/>
      <c r="C479" s="3"/>
      <c r="D479" s="3"/>
      <c r="E479" s="3"/>
      <c r="F479" s="3"/>
      <c r="G479" s="3"/>
      <c r="H479" s="3"/>
      <c r="I479" s="3"/>
      <c r="J479" s="3"/>
      <c r="K479" s="3"/>
      <c r="L479" s="20"/>
      <c r="M479" s="3"/>
      <c r="N479" s="20"/>
      <c r="O479" s="21"/>
      <c r="P479" s="3"/>
      <c r="Q479" s="3"/>
      <c r="R479" s="3"/>
      <c r="S479" s="3"/>
      <c r="T479" s="150"/>
      <c r="U479" s="3"/>
      <c r="V479" s="3"/>
      <c r="W479" s="3"/>
      <c r="X479" s="3"/>
      <c r="Y479" s="22"/>
      <c r="Z479" s="3"/>
      <c r="AA479" s="3"/>
    </row>
    <row r="480" spans="1:27" ht="15.75" customHeight="1">
      <c r="A480" s="19"/>
      <c r="B480" s="19"/>
      <c r="C480" s="3"/>
      <c r="D480" s="3"/>
      <c r="E480" s="3"/>
      <c r="F480" s="3"/>
      <c r="G480" s="3"/>
      <c r="H480" s="3"/>
      <c r="I480" s="3"/>
      <c r="J480" s="3"/>
      <c r="K480" s="3"/>
      <c r="L480" s="20"/>
      <c r="M480" s="3"/>
      <c r="N480" s="20"/>
      <c r="O480" s="21"/>
      <c r="P480" s="3"/>
      <c r="Q480" s="3"/>
      <c r="R480" s="3"/>
      <c r="S480" s="3"/>
      <c r="T480" s="150"/>
      <c r="U480" s="3"/>
      <c r="V480" s="3"/>
      <c r="W480" s="3"/>
      <c r="X480" s="3"/>
      <c r="Y480" s="22"/>
      <c r="Z480" s="3"/>
      <c r="AA480" s="3"/>
    </row>
    <row r="481" spans="1:27" ht="15.75" customHeight="1">
      <c r="A481" s="19"/>
      <c r="B481" s="19"/>
      <c r="C481" s="3"/>
      <c r="D481" s="3"/>
      <c r="E481" s="3"/>
      <c r="F481" s="3"/>
      <c r="G481" s="3"/>
      <c r="H481" s="3"/>
      <c r="I481" s="3"/>
      <c r="J481" s="3"/>
      <c r="K481" s="3"/>
      <c r="L481" s="20"/>
      <c r="M481" s="3"/>
      <c r="N481" s="20"/>
      <c r="O481" s="21"/>
      <c r="P481" s="3"/>
      <c r="Q481" s="3"/>
      <c r="R481" s="3"/>
      <c r="S481" s="3"/>
      <c r="T481" s="150"/>
      <c r="U481" s="3"/>
      <c r="V481" s="3"/>
      <c r="W481" s="3"/>
      <c r="X481" s="3"/>
      <c r="Y481" s="22"/>
      <c r="Z481" s="3"/>
      <c r="AA481" s="3"/>
    </row>
    <row r="482" spans="1:27" ht="15.75" customHeight="1">
      <c r="A482" s="19"/>
      <c r="B482" s="19"/>
      <c r="C482" s="3"/>
      <c r="D482" s="3"/>
      <c r="E482" s="3"/>
      <c r="F482" s="3"/>
      <c r="G482" s="3"/>
      <c r="H482" s="3"/>
      <c r="I482" s="3"/>
      <c r="J482" s="3"/>
      <c r="K482" s="3"/>
      <c r="L482" s="20"/>
      <c r="M482" s="3"/>
      <c r="N482" s="20"/>
      <c r="O482" s="21"/>
      <c r="P482" s="3"/>
      <c r="Q482" s="3"/>
      <c r="R482" s="3"/>
      <c r="S482" s="3"/>
      <c r="T482" s="150"/>
      <c r="U482" s="3"/>
      <c r="V482" s="3"/>
      <c r="W482" s="3"/>
      <c r="X482" s="3"/>
      <c r="Y482" s="22"/>
      <c r="Z482" s="3"/>
      <c r="AA482" s="3"/>
    </row>
    <row r="483" spans="1:27" ht="15.75" customHeight="1">
      <c r="A483" s="19"/>
      <c r="B483" s="19"/>
      <c r="C483" s="3"/>
      <c r="D483" s="3"/>
      <c r="E483" s="3"/>
      <c r="F483" s="3"/>
      <c r="G483" s="3"/>
      <c r="H483" s="3"/>
      <c r="I483" s="3"/>
      <c r="J483" s="3"/>
      <c r="K483" s="3"/>
      <c r="L483" s="20"/>
      <c r="M483" s="3"/>
      <c r="N483" s="20"/>
      <c r="O483" s="21"/>
      <c r="P483" s="3"/>
      <c r="Q483" s="3"/>
      <c r="R483" s="3"/>
      <c r="S483" s="3"/>
      <c r="T483" s="150"/>
      <c r="U483" s="3"/>
      <c r="V483" s="3"/>
      <c r="W483" s="3"/>
      <c r="X483" s="3"/>
      <c r="Y483" s="22"/>
      <c r="Z483" s="3"/>
      <c r="AA483" s="3"/>
    </row>
    <row r="484" spans="1:27" ht="15.75" customHeight="1">
      <c r="A484" s="19"/>
      <c r="B484" s="19"/>
      <c r="C484" s="3"/>
      <c r="D484" s="3"/>
      <c r="E484" s="3"/>
      <c r="F484" s="3"/>
      <c r="G484" s="3"/>
      <c r="H484" s="3"/>
      <c r="I484" s="3"/>
      <c r="J484" s="3"/>
      <c r="K484" s="3"/>
      <c r="L484" s="20"/>
      <c r="M484" s="3"/>
      <c r="N484" s="20"/>
      <c r="O484" s="21"/>
      <c r="P484" s="3"/>
      <c r="Q484" s="3"/>
      <c r="R484" s="3"/>
      <c r="S484" s="3"/>
      <c r="T484" s="150"/>
      <c r="U484" s="3"/>
      <c r="V484" s="3"/>
      <c r="W484" s="3"/>
      <c r="X484" s="3"/>
      <c r="Y484" s="22"/>
      <c r="Z484" s="3"/>
      <c r="AA484" s="3"/>
    </row>
    <row r="485" spans="1:27" ht="15.75" customHeight="1">
      <c r="A485" s="19"/>
      <c r="B485" s="19"/>
      <c r="C485" s="3"/>
      <c r="D485" s="3"/>
      <c r="E485" s="3"/>
      <c r="F485" s="3"/>
      <c r="G485" s="3"/>
      <c r="H485" s="3"/>
      <c r="I485" s="3"/>
      <c r="J485" s="3"/>
      <c r="K485" s="3"/>
      <c r="L485" s="20"/>
      <c r="M485" s="3"/>
      <c r="N485" s="20"/>
      <c r="O485" s="21"/>
      <c r="P485" s="3"/>
      <c r="Q485" s="3"/>
      <c r="R485" s="3"/>
      <c r="S485" s="3"/>
      <c r="T485" s="150"/>
      <c r="U485" s="3"/>
      <c r="V485" s="3"/>
      <c r="W485" s="3"/>
      <c r="X485" s="3"/>
      <c r="Y485" s="22"/>
      <c r="Z485" s="3"/>
      <c r="AA485" s="3"/>
    </row>
    <row r="486" spans="1:27" ht="15.75" customHeight="1">
      <c r="A486" s="19"/>
      <c r="B486" s="19"/>
      <c r="C486" s="3"/>
      <c r="D486" s="3"/>
      <c r="E486" s="3"/>
      <c r="F486" s="3"/>
      <c r="G486" s="3"/>
      <c r="H486" s="3"/>
      <c r="I486" s="3"/>
      <c r="J486" s="3"/>
      <c r="K486" s="3"/>
      <c r="L486" s="20"/>
      <c r="M486" s="3"/>
      <c r="N486" s="20"/>
      <c r="O486" s="21"/>
      <c r="P486" s="3"/>
      <c r="Q486" s="3"/>
      <c r="R486" s="3"/>
      <c r="S486" s="3"/>
      <c r="T486" s="150"/>
      <c r="U486" s="3"/>
      <c r="V486" s="3"/>
      <c r="W486" s="3"/>
      <c r="X486" s="3"/>
      <c r="Y486" s="22"/>
      <c r="Z486" s="3"/>
      <c r="AA486" s="3"/>
    </row>
    <row r="487" spans="1:27" ht="15.75" customHeight="1">
      <c r="A487" s="19"/>
      <c r="B487" s="19"/>
      <c r="C487" s="3"/>
      <c r="D487" s="3"/>
      <c r="E487" s="3"/>
      <c r="F487" s="3"/>
      <c r="G487" s="3"/>
      <c r="H487" s="3"/>
      <c r="I487" s="3"/>
      <c r="J487" s="3"/>
      <c r="K487" s="3"/>
      <c r="L487" s="20"/>
      <c r="M487" s="3"/>
      <c r="N487" s="20"/>
      <c r="O487" s="21"/>
      <c r="P487" s="3"/>
      <c r="Q487" s="3"/>
      <c r="R487" s="3"/>
      <c r="S487" s="3"/>
      <c r="T487" s="150"/>
      <c r="U487" s="3"/>
      <c r="V487" s="3"/>
      <c r="W487" s="3"/>
      <c r="X487" s="3"/>
      <c r="Y487" s="22"/>
      <c r="Z487" s="3"/>
      <c r="AA487" s="3"/>
    </row>
    <row r="488" spans="1:27" ht="15.75" customHeight="1">
      <c r="A488" s="19"/>
      <c r="B488" s="19"/>
      <c r="C488" s="3"/>
      <c r="D488" s="3"/>
      <c r="E488" s="3"/>
      <c r="F488" s="3"/>
      <c r="G488" s="3"/>
      <c r="H488" s="3"/>
      <c r="I488" s="3"/>
      <c r="J488" s="3"/>
      <c r="K488" s="3"/>
      <c r="L488" s="20"/>
      <c r="M488" s="3"/>
      <c r="N488" s="20"/>
      <c r="O488" s="21"/>
      <c r="P488" s="3"/>
      <c r="Q488" s="3"/>
      <c r="R488" s="3"/>
      <c r="S488" s="3"/>
      <c r="T488" s="150"/>
      <c r="U488" s="3"/>
      <c r="V488" s="3"/>
      <c r="W488" s="3"/>
      <c r="X488" s="3"/>
      <c r="Y488" s="22"/>
      <c r="Z488" s="3"/>
      <c r="AA488" s="3"/>
    </row>
    <row r="489" spans="1:27" ht="15.75" customHeight="1">
      <c r="A489" s="19"/>
      <c r="B489" s="19"/>
      <c r="C489" s="3"/>
      <c r="D489" s="3"/>
      <c r="E489" s="3"/>
      <c r="F489" s="3"/>
      <c r="G489" s="3"/>
      <c r="H489" s="3"/>
      <c r="I489" s="3"/>
      <c r="J489" s="3"/>
      <c r="K489" s="3"/>
      <c r="L489" s="20"/>
      <c r="M489" s="3"/>
      <c r="N489" s="20"/>
      <c r="O489" s="21"/>
      <c r="P489" s="3"/>
      <c r="Q489" s="3"/>
      <c r="R489" s="3"/>
      <c r="S489" s="3"/>
      <c r="T489" s="150"/>
      <c r="U489" s="3"/>
      <c r="V489" s="3"/>
      <c r="W489" s="3"/>
      <c r="X489" s="3"/>
      <c r="Y489" s="22"/>
      <c r="Z489" s="3"/>
      <c r="AA489" s="3"/>
    </row>
    <row r="490" spans="1:27" ht="15.75" customHeight="1">
      <c r="A490" s="19"/>
      <c r="B490" s="19"/>
      <c r="C490" s="3"/>
      <c r="D490" s="3"/>
      <c r="E490" s="3"/>
      <c r="F490" s="3"/>
      <c r="G490" s="3"/>
      <c r="H490" s="3"/>
      <c r="I490" s="3"/>
      <c r="J490" s="3"/>
      <c r="K490" s="3"/>
      <c r="L490" s="20"/>
      <c r="M490" s="3"/>
      <c r="N490" s="20"/>
      <c r="O490" s="21"/>
      <c r="P490" s="3"/>
      <c r="Q490" s="3"/>
      <c r="R490" s="3"/>
      <c r="S490" s="3"/>
      <c r="T490" s="150"/>
      <c r="U490" s="3"/>
      <c r="V490" s="3"/>
      <c r="W490" s="3"/>
      <c r="X490" s="3"/>
      <c r="Y490" s="22"/>
      <c r="Z490" s="3"/>
      <c r="AA490" s="3"/>
    </row>
    <row r="491" spans="1:27" ht="15.75" customHeight="1">
      <c r="A491" s="19"/>
      <c r="B491" s="19"/>
      <c r="C491" s="3"/>
      <c r="D491" s="3"/>
      <c r="E491" s="3"/>
      <c r="F491" s="3"/>
      <c r="G491" s="3"/>
      <c r="H491" s="3"/>
      <c r="I491" s="3"/>
      <c r="J491" s="3"/>
      <c r="K491" s="3"/>
      <c r="L491" s="20"/>
      <c r="M491" s="3"/>
      <c r="N491" s="20"/>
      <c r="O491" s="21"/>
      <c r="P491" s="3"/>
      <c r="Q491" s="3"/>
      <c r="R491" s="3"/>
      <c r="S491" s="3"/>
      <c r="T491" s="150"/>
      <c r="U491" s="3"/>
      <c r="V491" s="3"/>
      <c r="W491" s="3"/>
      <c r="X491" s="3"/>
      <c r="Y491" s="22"/>
      <c r="Z491" s="3"/>
      <c r="AA491" s="3"/>
    </row>
    <row r="492" spans="1:27" ht="15.75" customHeight="1">
      <c r="A492" s="19"/>
      <c r="B492" s="19"/>
      <c r="C492" s="3"/>
      <c r="D492" s="3"/>
      <c r="E492" s="3"/>
      <c r="F492" s="3"/>
      <c r="G492" s="3"/>
      <c r="H492" s="3"/>
      <c r="I492" s="3"/>
      <c r="J492" s="3"/>
      <c r="K492" s="3"/>
      <c r="L492" s="20"/>
      <c r="M492" s="3"/>
      <c r="N492" s="20"/>
      <c r="O492" s="21"/>
      <c r="P492" s="3"/>
      <c r="Q492" s="3"/>
      <c r="R492" s="3"/>
      <c r="S492" s="3"/>
      <c r="T492" s="150"/>
      <c r="U492" s="3"/>
      <c r="V492" s="3"/>
      <c r="W492" s="3"/>
      <c r="X492" s="3"/>
      <c r="Y492" s="22"/>
      <c r="Z492" s="3"/>
      <c r="AA492" s="3"/>
    </row>
    <row r="493" spans="1:27" ht="15.75" customHeight="1">
      <c r="A493" s="19"/>
      <c r="B493" s="19"/>
      <c r="C493" s="3"/>
      <c r="D493" s="3"/>
      <c r="E493" s="3"/>
      <c r="F493" s="3"/>
      <c r="G493" s="3"/>
      <c r="H493" s="3"/>
      <c r="I493" s="3"/>
      <c r="J493" s="3"/>
      <c r="K493" s="3"/>
      <c r="L493" s="20"/>
      <c r="M493" s="3"/>
      <c r="N493" s="20"/>
      <c r="O493" s="21"/>
      <c r="P493" s="3"/>
      <c r="Q493" s="3"/>
      <c r="R493" s="3"/>
      <c r="S493" s="3"/>
      <c r="T493" s="150"/>
      <c r="U493" s="3"/>
      <c r="V493" s="3"/>
      <c r="W493" s="3"/>
      <c r="X493" s="3"/>
      <c r="Y493" s="22"/>
      <c r="Z493" s="3"/>
      <c r="AA493" s="3"/>
    </row>
    <row r="494" spans="1:27" ht="15.75" customHeight="1">
      <c r="A494" s="19"/>
      <c r="B494" s="19"/>
      <c r="C494" s="3"/>
      <c r="D494" s="3"/>
      <c r="E494" s="3"/>
      <c r="F494" s="3"/>
      <c r="G494" s="3"/>
      <c r="H494" s="3"/>
      <c r="I494" s="3"/>
      <c r="J494" s="3"/>
      <c r="K494" s="3"/>
      <c r="L494" s="20"/>
      <c r="M494" s="3"/>
      <c r="N494" s="20"/>
      <c r="O494" s="21"/>
      <c r="P494" s="3"/>
      <c r="Q494" s="3"/>
      <c r="R494" s="3"/>
      <c r="S494" s="3"/>
      <c r="T494" s="150"/>
      <c r="U494" s="3"/>
      <c r="V494" s="3"/>
      <c r="W494" s="3"/>
      <c r="X494" s="3"/>
      <c r="Y494" s="22"/>
      <c r="Z494" s="3"/>
      <c r="AA494" s="3"/>
    </row>
    <row r="495" spans="1:27" ht="15.75" customHeight="1">
      <c r="A495" s="19"/>
      <c r="B495" s="19"/>
      <c r="C495" s="3"/>
      <c r="D495" s="3"/>
      <c r="E495" s="3"/>
      <c r="F495" s="3"/>
      <c r="G495" s="3"/>
      <c r="H495" s="3"/>
      <c r="I495" s="3"/>
      <c r="J495" s="3"/>
      <c r="K495" s="3"/>
      <c r="L495" s="20"/>
      <c r="M495" s="3"/>
      <c r="N495" s="20"/>
      <c r="O495" s="21"/>
      <c r="P495" s="3"/>
      <c r="Q495" s="3"/>
      <c r="R495" s="3"/>
      <c r="S495" s="3"/>
      <c r="T495" s="150"/>
      <c r="U495" s="3"/>
      <c r="V495" s="3"/>
      <c r="W495" s="3"/>
      <c r="X495" s="3"/>
      <c r="Y495" s="22"/>
      <c r="Z495" s="3"/>
      <c r="AA495" s="3"/>
    </row>
    <row r="496" spans="1:27" ht="15.75" customHeight="1">
      <c r="A496" s="19"/>
      <c r="B496" s="19"/>
      <c r="C496" s="3"/>
      <c r="D496" s="3"/>
      <c r="E496" s="3"/>
      <c r="F496" s="3"/>
      <c r="G496" s="3"/>
      <c r="H496" s="3"/>
      <c r="I496" s="3"/>
      <c r="J496" s="3"/>
      <c r="K496" s="3"/>
      <c r="L496" s="20"/>
      <c r="M496" s="3"/>
      <c r="N496" s="20"/>
      <c r="O496" s="21"/>
      <c r="P496" s="3"/>
      <c r="Q496" s="3"/>
      <c r="R496" s="3"/>
      <c r="S496" s="3"/>
      <c r="T496" s="150"/>
      <c r="U496" s="3"/>
      <c r="V496" s="3"/>
      <c r="W496" s="3"/>
      <c r="X496" s="3"/>
      <c r="Y496" s="22"/>
      <c r="Z496" s="3"/>
      <c r="AA496" s="3"/>
    </row>
    <row r="497" spans="1:27" ht="15.75" customHeight="1">
      <c r="A497" s="19"/>
      <c r="B497" s="19"/>
      <c r="C497" s="3"/>
      <c r="D497" s="3"/>
      <c r="E497" s="3"/>
      <c r="F497" s="3"/>
      <c r="G497" s="3"/>
      <c r="H497" s="3"/>
      <c r="I497" s="3"/>
      <c r="J497" s="3"/>
      <c r="K497" s="3"/>
      <c r="L497" s="20"/>
      <c r="M497" s="3"/>
      <c r="N497" s="20"/>
      <c r="O497" s="21"/>
      <c r="P497" s="3"/>
      <c r="Q497" s="3"/>
      <c r="R497" s="3"/>
      <c r="S497" s="3"/>
      <c r="T497" s="150"/>
      <c r="U497" s="3"/>
      <c r="V497" s="3"/>
      <c r="W497" s="3"/>
      <c r="X497" s="3"/>
      <c r="Y497" s="22"/>
      <c r="Z497" s="3"/>
      <c r="AA497" s="3"/>
    </row>
    <row r="498" spans="1:27" ht="15.75" customHeight="1">
      <c r="A498" s="19"/>
      <c r="B498" s="19"/>
      <c r="C498" s="3"/>
      <c r="D498" s="3"/>
      <c r="E498" s="3"/>
      <c r="F498" s="3"/>
      <c r="G498" s="3"/>
      <c r="H498" s="3"/>
      <c r="I498" s="3"/>
      <c r="J498" s="3"/>
      <c r="K498" s="3"/>
      <c r="L498" s="20"/>
      <c r="M498" s="3"/>
      <c r="N498" s="20"/>
      <c r="O498" s="21"/>
      <c r="P498" s="3"/>
      <c r="Q498" s="3"/>
      <c r="R498" s="3"/>
      <c r="S498" s="3"/>
      <c r="T498" s="150"/>
      <c r="U498" s="3"/>
      <c r="V498" s="3"/>
      <c r="W498" s="3"/>
      <c r="X498" s="3"/>
      <c r="Y498" s="22"/>
      <c r="Z498" s="3"/>
      <c r="AA498" s="3"/>
    </row>
    <row r="499" spans="1:27" ht="15.75" customHeight="1">
      <c r="A499" s="19"/>
      <c r="B499" s="19"/>
      <c r="C499" s="3"/>
      <c r="D499" s="3"/>
      <c r="E499" s="3"/>
      <c r="F499" s="3"/>
      <c r="G499" s="3"/>
      <c r="H499" s="3"/>
      <c r="I499" s="3"/>
      <c r="J499" s="3"/>
      <c r="K499" s="3"/>
      <c r="L499" s="20"/>
      <c r="M499" s="3"/>
      <c r="N499" s="20"/>
      <c r="O499" s="21"/>
      <c r="P499" s="3"/>
      <c r="Q499" s="3"/>
      <c r="R499" s="3"/>
      <c r="S499" s="3"/>
      <c r="T499" s="150"/>
      <c r="U499" s="3"/>
      <c r="V499" s="3"/>
      <c r="W499" s="3"/>
      <c r="X499" s="3"/>
      <c r="Y499" s="22"/>
      <c r="Z499" s="3"/>
      <c r="AA499" s="3"/>
    </row>
    <row r="500" spans="1:27" ht="15.75" customHeight="1">
      <c r="A500" s="19"/>
      <c r="B500" s="19"/>
      <c r="C500" s="3"/>
      <c r="D500" s="3"/>
      <c r="E500" s="3"/>
      <c r="F500" s="3"/>
      <c r="G500" s="3"/>
      <c r="H500" s="3"/>
      <c r="I500" s="3"/>
      <c r="J500" s="3"/>
      <c r="K500" s="3"/>
      <c r="L500" s="20"/>
      <c r="M500" s="3"/>
      <c r="N500" s="20"/>
      <c r="O500" s="21"/>
      <c r="P500" s="3"/>
      <c r="Q500" s="3"/>
      <c r="R500" s="3"/>
      <c r="S500" s="3"/>
      <c r="T500" s="150"/>
      <c r="U500" s="3"/>
      <c r="V500" s="3"/>
      <c r="W500" s="3"/>
      <c r="X500" s="3"/>
      <c r="Y500" s="22"/>
      <c r="Z500" s="3"/>
      <c r="AA500" s="3"/>
    </row>
    <row r="501" spans="1:27" ht="15.75" customHeight="1">
      <c r="A501" s="19"/>
      <c r="B501" s="19"/>
      <c r="C501" s="3"/>
      <c r="D501" s="3"/>
      <c r="E501" s="3"/>
      <c r="F501" s="3"/>
      <c r="G501" s="3"/>
      <c r="H501" s="3"/>
      <c r="I501" s="3"/>
      <c r="J501" s="3"/>
      <c r="K501" s="3"/>
      <c r="L501" s="20"/>
      <c r="M501" s="3"/>
      <c r="N501" s="20"/>
      <c r="O501" s="21"/>
      <c r="P501" s="3"/>
      <c r="Q501" s="3"/>
      <c r="R501" s="3"/>
      <c r="S501" s="3"/>
      <c r="T501" s="150"/>
      <c r="U501" s="3"/>
      <c r="V501" s="3"/>
      <c r="W501" s="3"/>
      <c r="X501" s="3"/>
      <c r="Y501" s="22"/>
      <c r="Z501" s="3"/>
      <c r="AA501" s="3"/>
    </row>
    <row r="502" spans="1:27" ht="15.75" customHeight="1">
      <c r="A502" s="19"/>
      <c r="B502" s="19"/>
      <c r="C502" s="3"/>
      <c r="D502" s="3"/>
      <c r="E502" s="3"/>
      <c r="F502" s="3"/>
      <c r="G502" s="3"/>
      <c r="H502" s="3"/>
      <c r="I502" s="3"/>
      <c r="J502" s="3"/>
      <c r="K502" s="3"/>
      <c r="L502" s="20"/>
      <c r="M502" s="3"/>
      <c r="N502" s="20"/>
      <c r="O502" s="21"/>
      <c r="P502" s="3"/>
      <c r="Q502" s="3"/>
      <c r="R502" s="3"/>
      <c r="S502" s="3"/>
      <c r="T502" s="150"/>
      <c r="U502" s="3"/>
      <c r="V502" s="3"/>
      <c r="W502" s="3"/>
      <c r="X502" s="3"/>
      <c r="Y502" s="22"/>
      <c r="Z502" s="3"/>
      <c r="AA502" s="3"/>
    </row>
    <row r="503" spans="1:27" ht="15.75" customHeight="1">
      <c r="A503" s="19"/>
      <c r="B503" s="19"/>
      <c r="C503" s="3"/>
      <c r="D503" s="3"/>
      <c r="E503" s="3"/>
      <c r="F503" s="3"/>
      <c r="G503" s="3"/>
      <c r="H503" s="3"/>
      <c r="I503" s="3"/>
      <c r="J503" s="3"/>
      <c r="K503" s="3"/>
      <c r="L503" s="20"/>
      <c r="M503" s="3"/>
      <c r="N503" s="20"/>
      <c r="O503" s="21"/>
      <c r="P503" s="3"/>
      <c r="Q503" s="3"/>
      <c r="R503" s="3"/>
      <c r="S503" s="3"/>
      <c r="T503" s="150"/>
      <c r="U503" s="3"/>
      <c r="V503" s="3"/>
      <c r="W503" s="3"/>
      <c r="X503" s="3"/>
      <c r="Y503" s="22"/>
      <c r="Z503" s="3"/>
      <c r="AA503" s="3"/>
    </row>
    <row r="504" spans="1:27" ht="15.75" customHeight="1">
      <c r="A504" s="19"/>
      <c r="B504" s="19"/>
      <c r="C504" s="3"/>
      <c r="D504" s="3"/>
      <c r="E504" s="3"/>
      <c r="F504" s="3"/>
      <c r="G504" s="3"/>
      <c r="H504" s="3"/>
      <c r="I504" s="3"/>
      <c r="J504" s="3"/>
      <c r="K504" s="3"/>
      <c r="L504" s="20"/>
      <c r="M504" s="3"/>
      <c r="N504" s="20"/>
      <c r="O504" s="21"/>
      <c r="P504" s="3"/>
      <c r="Q504" s="3"/>
      <c r="R504" s="3"/>
      <c r="S504" s="3"/>
      <c r="T504" s="150"/>
      <c r="U504" s="3"/>
      <c r="V504" s="3"/>
      <c r="W504" s="3"/>
      <c r="X504" s="3"/>
      <c r="Y504" s="22"/>
      <c r="Z504" s="3"/>
      <c r="AA504" s="3"/>
    </row>
    <row r="505" spans="1:27" ht="15.75" customHeight="1">
      <c r="A505" s="19"/>
      <c r="B505" s="19"/>
      <c r="C505" s="3"/>
      <c r="D505" s="3"/>
      <c r="E505" s="3"/>
      <c r="F505" s="3"/>
      <c r="G505" s="3"/>
      <c r="H505" s="3"/>
      <c r="I505" s="3"/>
      <c r="J505" s="3"/>
      <c r="K505" s="3"/>
      <c r="L505" s="20"/>
      <c r="M505" s="3"/>
      <c r="N505" s="20"/>
      <c r="O505" s="21"/>
      <c r="P505" s="3"/>
      <c r="Q505" s="3"/>
      <c r="R505" s="3"/>
      <c r="S505" s="3"/>
      <c r="T505" s="150"/>
      <c r="U505" s="3"/>
      <c r="V505" s="3"/>
      <c r="W505" s="3"/>
      <c r="X505" s="3"/>
      <c r="Y505" s="22"/>
      <c r="Z505" s="3"/>
      <c r="AA505" s="3"/>
    </row>
    <row r="506" spans="1:27" ht="15.75" customHeight="1">
      <c r="A506" s="19"/>
      <c r="B506" s="19"/>
      <c r="C506" s="3"/>
      <c r="D506" s="3"/>
      <c r="E506" s="3"/>
      <c r="F506" s="3"/>
      <c r="G506" s="3"/>
      <c r="H506" s="3"/>
      <c r="I506" s="3"/>
      <c r="J506" s="3"/>
      <c r="K506" s="3"/>
      <c r="L506" s="20"/>
      <c r="M506" s="3"/>
      <c r="N506" s="20"/>
      <c r="O506" s="21"/>
      <c r="P506" s="3"/>
      <c r="Q506" s="3"/>
      <c r="R506" s="3"/>
      <c r="S506" s="3"/>
      <c r="T506" s="150"/>
      <c r="U506" s="3"/>
      <c r="V506" s="3"/>
      <c r="W506" s="3"/>
      <c r="X506" s="3"/>
      <c r="Y506" s="22"/>
      <c r="Z506" s="3"/>
      <c r="AA506" s="3"/>
    </row>
    <row r="507" spans="1:27" ht="15.75" customHeight="1">
      <c r="A507" s="19"/>
      <c r="B507" s="19"/>
      <c r="C507" s="3"/>
      <c r="D507" s="3"/>
      <c r="E507" s="3"/>
      <c r="F507" s="3"/>
      <c r="G507" s="3"/>
      <c r="H507" s="3"/>
      <c r="I507" s="3"/>
      <c r="J507" s="3"/>
      <c r="K507" s="3"/>
      <c r="L507" s="20"/>
      <c r="M507" s="3"/>
      <c r="N507" s="20"/>
      <c r="O507" s="21"/>
      <c r="P507" s="3"/>
      <c r="Q507" s="3"/>
      <c r="R507" s="3"/>
      <c r="S507" s="3"/>
      <c r="T507" s="150"/>
      <c r="U507" s="3"/>
      <c r="V507" s="3"/>
      <c r="W507" s="3"/>
      <c r="X507" s="3"/>
      <c r="Y507" s="22"/>
      <c r="Z507" s="3"/>
      <c r="AA507" s="3"/>
    </row>
    <row r="508" spans="1:27" ht="15.75" customHeight="1">
      <c r="A508" s="19"/>
      <c r="B508" s="19"/>
      <c r="C508" s="3"/>
      <c r="D508" s="3"/>
      <c r="E508" s="3"/>
      <c r="F508" s="3"/>
      <c r="G508" s="3"/>
      <c r="H508" s="3"/>
      <c r="I508" s="3"/>
      <c r="J508" s="3"/>
      <c r="K508" s="3"/>
      <c r="L508" s="20"/>
      <c r="M508" s="3"/>
      <c r="N508" s="20"/>
      <c r="O508" s="21"/>
      <c r="P508" s="3"/>
      <c r="Q508" s="3"/>
      <c r="R508" s="3"/>
      <c r="S508" s="3"/>
      <c r="T508" s="150"/>
      <c r="U508" s="3"/>
      <c r="V508" s="3"/>
      <c r="W508" s="3"/>
      <c r="X508" s="3"/>
      <c r="Y508" s="22"/>
      <c r="Z508" s="3"/>
      <c r="AA508" s="3"/>
    </row>
    <row r="509" spans="1:27" ht="15.75" customHeight="1">
      <c r="A509" s="19"/>
      <c r="B509" s="19"/>
      <c r="C509" s="3"/>
      <c r="D509" s="3"/>
      <c r="E509" s="3"/>
      <c r="F509" s="3"/>
      <c r="G509" s="3"/>
      <c r="H509" s="3"/>
      <c r="I509" s="3"/>
      <c r="J509" s="3"/>
      <c r="K509" s="3"/>
      <c r="L509" s="20"/>
      <c r="M509" s="3"/>
      <c r="N509" s="20"/>
      <c r="O509" s="21"/>
      <c r="P509" s="3"/>
      <c r="Q509" s="3"/>
      <c r="R509" s="3"/>
      <c r="S509" s="3"/>
      <c r="T509" s="150"/>
      <c r="U509" s="3"/>
      <c r="V509" s="3"/>
      <c r="W509" s="3"/>
      <c r="X509" s="3"/>
      <c r="Y509" s="22"/>
      <c r="Z509" s="3"/>
      <c r="AA509" s="3"/>
    </row>
    <row r="510" spans="1:27" ht="15.75" customHeight="1">
      <c r="A510" s="19"/>
      <c r="B510" s="19"/>
      <c r="C510" s="3"/>
      <c r="D510" s="3"/>
      <c r="E510" s="3"/>
      <c r="F510" s="3"/>
      <c r="G510" s="3"/>
      <c r="H510" s="3"/>
      <c r="I510" s="3"/>
      <c r="J510" s="3"/>
      <c r="K510" s="3"/>
      <c r="L510" s="20"/>
      <c r="M510" s="3"/>
      <c r="N510" s="20"/>
      <c r="O510" s="21"/>
      <c r="P510" s="3"/>
      <c r="Q510" s="3"/>
      <c r="R510" s="3"/>
      <c r="S510" s="3"/>
      <c r="T510" s="150"/>
      <c r="U510" s="3"/>
      <c r="V510" s="3"/>
      <c r="W510" s="3"/>
      <c r="X510" s="3"/>
      <c r="Y510" s="22"/>
      <c r="Z510" s="3"/>
      <c r="AA510" s="3"/>
    </row>
    <row r="511" spans="1:27" ht="15.75" customHeight="1">
      <c r="A511" s="19"/>
      <c r="B511" s="19"/>
      <c r="C511" s="3"/>
      <c r="D511" s="3"/>
      <c r="E511" s="3"/>
      <c r="F511" s="3"/>
      <c r="G511" s="3"/>
      <c r="H511" s="3"/>
      <c r="I511" s="3"/>
      <c r="J511" s="3"/>
      <c r="K511" s="3"/>
      <c r="L511" s="20"/>
      <c r="M511" s="3"/>
      <c r="N511" s="20"/>
      <c r="O511" s="21"/>
      <c r="P511" s="3"/>
      <c r="Q511" s="3"/>
      <c r="R511" s="3"/>
      <c r="S511" s="3"/>
      <c r="T511" s="150"/>
      <c r="U511" s="3"/>
      <c r="V511" s="3"/>
      <c r="W511" s="3"/>
      <c r="X511" s="3"/>
      <c r="Y511" s="22"/>
      <c r="Z511" s="3"/>
      <c r="AA511" s="3"/>
    </row>
    <row r="512" spans="1:27" ht="15.75" customHeight="1">
      <c r="A512" s="19"/>
      <c r="B512" s="19"/>
      <c r="C512" s="3"/>
      <c r="D512" s="3"/>
      <c r="E512" s="3"/>
      <c r="F512" s="3"/>
      <c r="G512" s="3"/>
      <c r="H512" s="3"/>
      <c r="I512" s="3"/>
      <c r="J512" s="3"/>
      <c r="K512" s="3"/>
      <c r="L512" s="20"/>
      <c r="M512" s="3"/>
      <c r="N512" s="20"/>
      <c r="O512" s="21"/>
      <c r="P512" s="3"/>
      <c r="Q512" s="3"/>
      <c r="R512" s="3"/>
      <c r="S512" s="3"/>
      <c r="T512" s="150"/>
      <c r="U512" s="3"/>
      <c r="V512" s="3"/>
      <c r="W512" s="3"/>
      <c r="X512" s="3"/>
      <c r="Y512" s="22"/>
      <c r="Z512" s="3"/>
      <c r="AA512" s="3"/>
    </row>
    <row r="513" spans="1:27" ht="15.75" customHeight="1">
      <c r="A513" s="19"/>
      <c r="B513" s="19"/>
      <c r="C513" s="3"/>
      <c r="D513" s="3"/>
      <c r="E513" s="3"/>
      <c r="F513" s="3"/>
      <c r="G513" s="3"/>
      <c r="H513" s="3"/>
      <c r="I513" s="3"/>
      <c r="J513" s="3"/>
      <c r="K513" s="3"/>
      <c r="L513" s="20"/>
      <c r="M513" s="3"/>
      <c r="N513" s="20"/>
      <c r="O513" s="21"/>
      <c r="P513" s="3"/>
      <c r="Q513" s="3"/>
      <c r="R513" s="3"/>
      <c r="S513" s="3"/>
      <c r="T513" s="150"/>
      <c r="U513" s="3"/>
      <c r="V513" s="3"/>
      <c r="W513" s="3"/>
      <c r="X513" s="3"/>
      <c r="Y513" s="22"/>
      <c r="Z513" s="3"/>
      <c r="AA513" s="3"/>
    </row>
    <row r="514" spans="1:27" ht="15.75" customHeight="1">
      <c r="A514" s="19"/>
      <c r="B514" s="19"/>
      <c r="C514" s="3"/>
      <c r="D514" s="3"/>
      <c r="E514" s="3"/>
      <c r="F514" s="3"/>
      <c r="G514" s="3"/>
      <c r="H514" s="3"/>
      <c r="I514" s="3"/>
      <c r="J514" s="3"/>
      <c r="K514" s="3"/>
      <c r="L514" s="20"/>
      <c r="M514" s="3"/>
      <c r="N514" s="20"/>
      <c r="O514" s="21"/>
      <c r="P514" s="3"/>
      <c r="Q514" s="3"/>
      <c r="R514" s="3"/>
      <c r="S514" s="3"/>
      <c r="T514" s="150"/>
      <c r="U514" s="3"/>
      <c r="V514" s="3"/>
      <c r="W514" s="3"/>
      <c r="X514" s="3"/>
      <c r="Y514" s="22"/>
      <c r="Z514" s="3"/>
      <c r="AA514" s="3"/>
    </row>
    <row r="515" spans="1:27" ht="15.75" customHeight="1">
      <c r="A515" s="19"/>
      <c r="B515" s="19"/>
      <c r="C515" s="3"/>
      <c r="D515" s="3"/>
      <c r="E515" s="3"/>
      <c r="F515" s="3"/>
      <c r="G515" s="3"/>
      <c r="H515" s="3"/>
      <c r="I515" s="3"/>
      <c r="J515" s="3"/>
      <c r="K515" s="3"/>
      <c r="L515" s="20"/>
      <c r="M515" s="3"/>
      <c r="N515" s="20"/>
      <c r="O515" s="21"/>
      <c r="P515" s="3"/>
      <c r="Q515" s="3"/>
      <c r="R515" s="3"/>
      <c r="S515" s="3"/>
      <c r="T515" s="150"/>
      <c r="U515" s="3"/>
      <c r="V515" s="3"/>
      <c r="W515" s="3"/>
      <c r="X515" s="3"/>
      <c r="Y515" s="22"/>
      <c r="Z515" s="3"/>
      <c r="AA515" s="3"/>
    </row>
    <row r="516" spans="1:27" ht="15.75" customHeight="1">
      <c r="A516" s="19"/>
      <c r="B516" s="19"/>
      <c r="C516" s="3"/>
      <c r="D516" s="3"/>
      <c r="E516" s="3"/>
      <c r="F516" s="3"/>
      <c r="G516" s="3"/>
      <c r="H516" s="3"/>
      <c r="I516" s="3"/>
      <c r="J516" s="3"/>
      <c r="K516" s="3"/>
      <c r="L516" s="20"/>
      <c r="M516" s="3"/>
      <c r="N516" s="20"/>
      <c r="O516" s="21"/>
      <c r="P516" s="3"/>
      <c r="Q516" s="3"/>
      <c r="R516" s="3"/>
      <c r="S516" s="3"/>
      <c r="T516" s="150"/>
      <c r="U516" s="3"/>
      <c r="V516" s="3"/>
      <c r="W516" s="3"/>
      <c r="X516" s="3"/>
      <c r="Y516" s="22"/>
      <c r="Z516" s="3"/>
      <c r="AA516" s="3"/>
    </row>
    <row r="517" spans="1:27" ht="15.75" customHeight="1">
      <c r="A517" s="19"/>
      <c r="B517" s="19"/>
      <c r="C517" s="3"/>
      <c r="D517" s="3"/>
      <c r="E517" s="3"/>
      <c r="F517" s="3"/>
      <c r="G517" s="3"/>
      <c r="H517" s="3"/>
      <c r="I517" s="3"/>
      <c r="J517" s="3"/>
      <c r="K517" s="3"/>
      <c r="L517" s="20"/>
      <c r="M517" s="3"/>
      <c r="N517" s="20"/>
      <c r="O517" s="21"/>
      <c r="P517" s="3"/>
      <c r="Q517" s="3"/>
      <c r="R517" s="3"/>
      <c r="S517" s="3"/>
      <c r="T517" s="150"/>
      <c r="U517" s="3"/>
      <c r="V517" s="3"/>
      <c r="W517" s="3"/>
      <c r="X517" s="3"/>
      <c r="Y517" s="22"/>
      <c r="Z517" s="3"/>
      <c r="AA517" s="3"/>
    </row>
    <row r="518" spans="1:27" ht="15.75" customHeight="1">
      <c r="A518" s="19"/>
      <c r="B518" s="19"/>
      <c r="C518" s="3"/>
      <c r="D518" s="3"/>
      <c r="E518" s="3"/>
      <c r="F518" s="3"/>
      <c r="G518" s="3"/>
      <c r="H518" s="3"/>
      <c r="I518" s="3"/>
      <c r="J518" s="3"/>
      <c r="K518" s="3"/>
      <c r="L518" s="20"/>
      <c r="M518" s="3"/>
      <c r="N518" s="20"/>
      <c r="O518" s="21"/>
      <c r="P518" s="3"/>
      <c r="Q518" s="3"/>
      <c r="R518" s="3"/>
      <c r="S518" s="3"/>
      <c r="T518" s="150"/>
      <c r="U518" s="3"/>
      <c r="V518" s="3"/>
      <c r="W518" s="3"/>
      <c r="X518" s="3"/>
      <c r="Y518" s="22"/>
      <c r="Z518" s="3"/>
      <c r="AA518" s="3"/>
    </row>
    <row r="519" spans="1:27" ht="15.75" customHeight="1">
      <c r="A519" s="19"/>
      <c r="B519" s="19"/>
      <c r="C519" s="3"/>
      <c r="D519" s="3"/>
      <c r="E519" s="3"/>
      <c r="F519" s="3"/>
      <c r="G519" s="3"/>
      <c r="H519" s="3"/>
      <c r="I519" s="3"/>
      <c r="J519" s="3"/>
      <c r="K519" s="3"/>
      <c r="L519" s="20"/>
      <c r="M519" s="3"/>
      <c r="N519" s="20"/>
      <c r="O519" s="21"/>
      <c r="P519" s="3"/>
      <c r="Q519" s="3"/>
      <c r="R519" s="3"/>
      <c r="S519" s="3"/>
      <c r="T519" s="150"/>
      <c r="U519" s="3"/>
      <c r="V519" s="3"/>
      <c r="W519" s="3"/>
      <c r="X519" s="3"/>
      <c r="Y519" s="22"/>
      <c r="Z519" s="3"/>
      <c r="AA519" s="3"/>
    </row>
    <row r="520" spans="1:27" ht="15.75" customHeight="1">
      <c r="A520" s="19"/>
      <c r="B520" s="19"/>
      <c r="C520" s="3"/>
      <c r="D520" s="3"/>
      <c r="E520" s="3"/>
      <c r="F520" s="3"/>
      <c r="G520" s="3"/>
      <c r="H520" s="3"/>
      <c r="I520" s="3"/>
      <c r="J520" s="3"/>
      <c r="K520" s="3"/>
      <c r="L520" s="20"/>
      <c r="M520" s="3"/>
      <c r="N520" s="20"/>
      <c r="O520" s="21"/>
      <c r="P520" s="3"/>
      <c r="Q520" s="3"/>
      <c r="R520" s="3"/>
      <c r="S520" s="3"/>
      <c r="T520" s="150"/>
      <c r="U520" s="3"/>
      <c r="V520" s="3"/>
      <c r="W520" s="3"/>
      <c r="X520" s="3"/>
      <c r="Y520" s="22"/>
      <c r="Z520" s="3"/>
      <c r="AA520" s="3"/>
    </row>
    <row r="521" spans="1:27" ht="15.75" customHeight="1">
      <c r="A521" s="19"/>
      <c r="B521" s="19"/>
      <c r="C521" s="3"/>
      <c r="D521" s="3"/>
      <c r="E521" s="3"/>
      <c r="F521" s="3"/>
      <c r="G521" s="3"/>
      <c r="H521" s="3"/>
      <c r="I521" s="3"/>
      <c r="J521" s="3"/>
      <c r="K521" s="3"/>
      <c r="L521" s="20"/>
      <c r="M521" s="3"/>
      <c r="N521" s="20"/>
      <c r="O521" s="21"/>
      <c r="P521" s="3"/>
      <c r="Q521" s="3"/>
      <c r="R521" s="3"/>
      <c r="S521" s="3"/>
      <c r="T521" s="150"/>
      <c r="U521" s="3"/>
      <c r="V521" s="3"/>
      <c r="W521" s="3"/>
      <c r="X521" s="3"/>
      <c r="Y521" s="22"/>
      <c r="Z521" s="3"/>
      <c r="AA521" s="3"/>
    </row>
    <row r="522" spans="1:27" ht="15.75" customHeight="1">
      <c r="A522" s="19"/>
      <c r="B522" s="19"/>
      <c r="C522" s="3"/>
      <c r="D522" s="3"/>
      <c r="E522" s="3"/>
      <c r="F522" s="3"/>
      <c r="G522" s="3"/>
      <c r="H522" s="3"/>
      <c r="I522" s="3"/>
      <c r="J522" s="3"/>
      <c r="K522" s="3"/>
      <c r="L522" s="20"/>
      <c r="M522" s="3"/>
      <c r="N522" s="20"/>
      <c r="O522" s="21"/>
      <c r="P522" s="3"/>
      <c r="Q522" s="3"/>
      <c r="R522" s="3"/>
      <c r="S522" s="3"/>
      <c r="T522" s="150"/>
      <c r="U522" s="3"/>
      <c r="V522" s="3"/>
      <c r="W522" s="3"/>
      <c r="X522" s="3"/>
      <c r="Y522" s="22"/>
      <c r="Z522" s="3"/>
      <c r="AA522" s="3"/>
    </row>
    <row r="523" spans="1:27" ht="15.75" customHeight="1">
      <c r="A523" s="19"/>
      <c r="B523" s="19"/>
      <c r="C523" s="3"/>
      <c r="D523" s="3"/>
      <c r="E523" s="3"/>
      <c r="F523" s="3"/>
      <c r="G523" s="3"/>
      <c r="H523" s="3"/>
      <c r="I523" s="3"/>
      <c r="J523" s="3"/>
      <c r="K523" s="3"/>
      <c r="L523" s="20"/>
      <c r="M523" s="3"/>
      <c r="N523" s="20"/>
      <c r="O523" s="21"/>
      <c r="P523" s="3"/>
      <c r="Q523" s="3"/>
      <c r="R523" s="3"/>
      <c r="S523" s="3"/>
      <c r="T523" s="150"/>
      <c r="U523" s="3"/>
      <c r="V523" s="3"/>
      <c r="W523" s="3"/>
      <c r="X523" s="3"/>
      <c r="Y523" s="22"/>
      <c r="Z523" s="3"/>
      <c r="AA523" s="3"/>
    </row>
    <row r="524" spans="1:27" ht="15.75" customHeight="1">
      <c r="A524" s="19"/>
      <c r="B524" s="19"/>
      <c r="C524" s="3"/>
      <c r="D524" s="3"/>
      <c r="E524" s="3"/>
      <c r="F524" s="3"/>
      <c r="G524" s="3"/>
      <c r="H524" s="3"/>
      <c r="I524" s="3"/>
      <c r="J524" s="3"/>
      <c r="K524" s="3"/>
      <c r="L524" s="20"/>
      <c r="M524" s="3"/>
      <c r="N524" s="20"/>
      <c r="O524" s="21"/>
      <c r="P524" s="3"/>
      <c r="Q524" s="3"/>
      <c r="R524" s="3"/>
      <c r="S524" s="3"/>
      <c r="T524" s="150"/>
      <c r="U524" s="3"/>
      <c r="V524" s="3"/>
      <c r="W524" s="3"/>
      <c r="X524" s="3"/>
      <c r="Y524" s="22"/>
      <c r="Z524" s="3"/>
      <c r="AA524" s="3"/>
    </row>
    <row r="525" spans="1:27" ht="15.75" customHeight="1">
      <c r="A525" s="19"/>
      <c r="B525" s="19"/>
      <c r="C525" s="3"/>
      <c r="D525" s="3"/>
      <c r="E525" s="3"/>
      <c r="F525" s="3"/>
      <c r="G525" s="3"/>
      <c r="H525" s="3"/>
      <c r="I525" s="3"/>
      <c r="J525" s="3"/>
      <c r="K525" s="3"/>
      <c r="L525" s="20"/>
      <c r="M525" s="3"/>
      <c r="N525" s="20"/>
      <c r="O525" s="21"/>
      <c r="P525" s="3"/>
      <c r="Q525" s="3"/>
      <c r="R525" s="3"/>
      <c r="S525" s="3"/>
      <c r="T525" s="150"/>
      <c r="U525" s="3"/>
      <c r="V525" s="3"/>
      <c r="W525" s="3"/>
      <c r="X525" s="3"/>
      <c r="Y525" s="22"/>
      <c r="Z525" s="3"/>
      <c r="AA525" s="3"/>
    </row>
    <row r="526" spans="1:27" ht="15.75" customHeight="1">
      <c r="A526" s="19"/>
      <c r="B526" s="19"/>
      <c r="C526" s="3"/>
      <c r="D526" s="3"/>
      <c r="E526" s="3"/>
      <c r="F526" s="3"/>
      <c r="G526" s="3"/>
      <c r="H526" s="3"/>
      <c r="I526" s="3"/>
      <c r="J526" s="3"/>
      <c r="K526" s="3"/>
      <c r="L526" s="20"/>
      <c r="M526" s="3"/>
      <c r="N526" s="20"/>
      <c r="O526" s="21"/>
      <c r="P526" s="3"/>
      <c r="Q526" s="3"/>
      <c r="R526" s="3"/>
      <c r="S526" s="3"/>
      <c r="T526" s="150"/>
      <c r="U526" s="3"/>
      <c r="V526" s="3"/>
      <c r="W526" s="3"/>
      <c r="X526" s="3"/>
      <c r="Y526" s="22"/>
      <c r="Z526" s="3"/>
      <c r="AA526" s="3"/>
    </row>
    <row r="527" spans="1:27" ht="15.75" customHeight="1">
      <c r="A527" s="19"/>
      <c r="B527" s="19"/>
      <c r="C527" s="3"/>
      <c r="D527" s="3"/>
      <c r="E527" s="3"/>
      <c r="F527" s="3"/>
      <c r="G527" s="3"/>
      <c r="H527" s="3"/>
      <c r="I527" s="3"/>
      <c r="J527" s="3"/>
      <c r="K527" s="3"/>
      <c r="L527" s="20"/>
      <c r="M527" s="3"/>
      <c r="N527" s="20"/>
      <c r="O527" s="21"/>
      <c r="P527" s="3"/>
      <c r="Q527" s="3"/>
      <c r="R527" s="3"/>
      <c r="S527" s="3"/>
      <c r="T527" s="150"/>
      <c r="U527" s="3"/>
      <c r="V527" s="3"/>
      <c r="W527" s="3"/>
      <c r="X527" s="3"/>
      <c r="Y527" s="22"/>
      <c r="Z527" s="3"/>
      <c r="AA527" s="3"/>
    </row>
    <row r="528" spans="1:27" ht="15.75" customHeight="1">
      <c r="A528" s="19"/>
      <c r="B528" s="19"/>
      <c r="C528" s="3"/>
      <c r="D528" s="3"/>
      <c r="E528" s="3"/>
      <c r="F528" s="3"/>
      <c r="G528" s="3"/>
      <c r="H528" s="3"/>
      <c r="I528" s="3"/>
      <c r="J528" s="3"/>
      <c r="K528" s="3"/>
      <c r="L528" s="20"/>
      <c r="M528" s="3"/>
      <c r="N528" s="20"/>
      <c r="O528" s="21"/>
      <c r="P528" s="3"/>
      <c r="Q528" s="3"/>
      <c r="R528" s="3"/>
      <c r="S528" s="3"/>
      <c r="T528" s="150"/>
      <c r="U528" s="3"/>
      <c r="V528" s="3"/>
      <c r="W528" s="3"/>
      <c r="X528" s="3"/>
      <c r="Y528" s="22"/>
      <c r="Z528" s="3"/>
      <c r="AA528" s="3"/>
    </row>
    <row r="529" spans="1:27" ht="15.75" customHeight="1">
      <c r="A529" s="19"/>
      <c r="B529" s="19"/>
      <c r="C529" s="3"/>
      <c r="D529" s="3"/>
      <c r="E529" s="3"/>
      <c r="F529" s="3"/>
      <c r="G529" s="3"/>
      <c r="H529" s="3"/>
      <c r="I529" s="3"/>
      <c r="J529" s="3"/>
      <c r="K529" s="3"/>
      <c r="L529" s="20"/>
      <c r="M529" s="3"/>
      <c r="N529" s="20"/>
      <c r="O529" s="21"/>
      <c r="P529" s="3"/>
      <c r="Q529" s="3"/>
      <c r="R529" s="3"/>
      <c r="S529" s="3"/>
      <c r="T529" s="150"/>
      <c r="U529" s="3"/>
      <c r="V529" s="3"/>
      <c r="W529" s="3"/>
      <c r="X529" s="3"/>
      <c r="Y529" s="22"/>
      <c r="Z529" s="3"/>
      <c r="AA529" s="3"/>
    </row>
    <row r="530" spans="1:27" ht="15.75" customHeight="1">
      <c r="A530" s="19"/>
      <c r="B530" s="19"/>
      <c r="C530" s="3"/>
      <c r="D530" s="3"/>
      <c r="E530" s="3"/>
      <c r="F530" s="3"/>
      <c r="G530" s="3"/>
      <c r="H530" s="3"/>
      <c r="I530" s="3"/>
      <c r="J530" s="3"/>
      <c r="K530" s="3"/>
      <c r="L530" s="20"/>
      <c r="M530" s="3"/>
      <c r="N530" s="20"/>
      <c r="O530" s="21"/>
      <c r="P530" s="3"/>
      <c r="Q530" s="3"/>
      <c r="R530" s="3"/>
      <c r="S530" s="3"/>
      <c r="T530" s="150"/>
      <c r="U530" s="3"/>
      <c r="V530" s="3"/>
      <c r="W530" s="3"/>
      <c r="X530" s="3"/>
      <c r="Y530" s="22"/>
      <c r="Z530" s="3"/>
      <c r="AA530" s="3"/>
    </row>
    <row r="531" spans="1:27" ht="15.75" customHeight="1">
      <c r="A531" s="19"/>
      <c r="B531" s="19"/>
      <c r="C531" s="3"/>
      <c r="D531" s="3"/>
      <c r="E531" s="3"/>
      <c r="F531" s="3"/>
      <c r="G531" s="3"/>
      <c r="H531" s="3"/>
      <c r="I531" s="3"/>
      <c r="J531" s="3"/>
      <c r="K531" s="3"/>
      <c r="L531" s="20"/>
      <c r="M531" s="3"/>
      <c r="N531" s="20"/>
      <c r="O531" s="21"/>
      <c r="P531" s="3"/>
      <c r="Q531" s="3"/>
      <c r="R531" s="3"/>
      <c r="S531" s="3"/>
      <c r="T531" s="150"/>
      <c r="U531" s="3"/>
      <c r="V531" s="3"/>
      <c r="W531" s="3"/>
      <c r="X531" s="3"/>
      <c r="Y531" s="22"/>
      <c r="Z531" s="3"/>
      <c r="AA531" s="3"/>
    </row>
    <row r="532" spans="1:27" ht="15.75" customHeight="1">
      <c r="A532" s="19"/>
      <c r="B532" s="19"/>
      <c r="C532" s="3"/>
      <c r="D532" s="3"/>
      <c r="E532" s="3"/>
      <c r="F532" s="3"/>
      <c r="G532" s="3"/>
      <c r="H532" s="3"/>
      <c r="I532" s="3"/>
      <c r="J532" s="3"/>
      <c r="K532" s="3"/>
      <c r="L532" s="20"/>
      <c r="M532" s="3"/>
      <c r="N532" s="20"/>
      <c r="O532" s="21"/>
      <c r="P532" s="3"/>
      <c r="Q532" s="3"/>
      <c r="R532" s="3"/>
      <c r="S532" s="3"/>
      <c r="T532" s="150"/>
      <c r="U532" s="3"/>
      <c r="V532" s="3"/>
      <c r="W532" s="3"/>
      <c r="X532" s="3"/>
      <c r="Y532" s="22"/>
      <c r="Z532" s="3"/>
      <c r="AA532" s="3"/>
    </row>
    <row r="533" spans="1:27" ht="15.75" customHeight="1">
      <c r="A533" s="19"/>
      <c r="B533" s="19"/>
      <c r="C533" s="3"/>
      <c r="D533" s="3"/>
      <c r="E533" s="3"/>
      <c r="F533" s="3"/>
      <c r="G533" s="3"/>
      <c r="H533" s="3"/>
      <c r="I533" s="3"/>
      <c r="J533" s="3"/>
      <c r="K533" s="3"/>
      <c r="L533" s="20"/>
      <c r="M533" s="3"/>
      <c r="N533" s="20"/>
      <c r="O533" s="21"/>
      <c r="P533" s="3"/>
      <c r="Q533" s="3"/>
      <c r="R533" s="3"/>
      <c r="S533" s="3"/>
      <c r="T533" s="150"/>
      <c r="U533" s="3"/>
      <c r="V533" s="3"/>
      <c r="W533" s="3"/>
      <c r="X533" s="3"/>
      <c r="Y533" s="22"/>
      <c r="Z533" s="3"/>
      <c r="AA533" s="3"/>
    </row>
    <row r="534" spans="1:27" ht="15.75" customHeight="1">
      <c r="A534" s="19"/>
      <c r="B534" s="19"/>
      <c r="C534" s="3"/>
      <c r="D534" s="3"/>
      <c r="E534" s="3"/>
      <c r="F534" s="3"/>
      <c r="G534" s="3"/>
      <c r="H534" s="3"/>
      <c r="I534" s="3"/>
      <c r="J534" s="3"/>
      <c r="K534" s="3"/>
      <c r="L534" s="20"/>
      <c r="M534" s="3"/>
      <c r="N534" s="20"/>
      <c r="O534" s="21"/>
      <c r="P534" s="3"/>
      <c r="Q534" s="3"/>
      <c r="R534" s="3"/>
      <c r="S534" s="3"/>
      <c r="T534" s="150"/>
      <c r="U534" s="3"/>
      <c r="V534" s="3"/>
      <c r="W534" s="3"/>
      <c r="X534" s="3"/>
      <c r="Y534" s="22"/>
      <c r="Z534" s="3"/>
      <c r="AA534" s="3"/>
    </row>
    <row r="535" spans="1:27" ht="15.75" customHeight="1">
      <c r="A535" s="19"/>
      <c r="B535" s="19"/>
      <c r="C535" s="3"/>
      <c r="D535" s="3"/>
      <c r="E535" s="3"/>
      <c r="F535" s="3"/>
      <c r="G535" s="3"/>
      <c r="H535" s="3"/>
      <c r="I535" s="3"/>
      <c r="J535" s="3"/>
      <c r="K535" s="3"/>
      <c r="L535" s="20"/>
      <c r="M535" s="3"/>
      <c r="N535" s="20"/>
      <c r="O535" s="21"/>
      <c r="P535" s="3"/>
      <c r="Q535" s="3"/>
      <c r="R535" s="3"/>
      <c r="S535" s="3"/>
      <c r="T535" s="150"/>
      <c r="U535" s="3"/>
      <c r="V535" s="3"/>
      <c r="W535" s="3"/>
      <c r="X535" s="3"/>
      <c r="Y535" s="22"/>
      <c r="Z535" s="3"/>
      <c r="AA535" s="3"/>
    </row>
    <row r="536" spans="1:27" ht="15.75" customHeight="1">
      <c r="A536" s="19"/>
      <c r="B536" s="19"/>
      <c r="C536" s="3"/>
      <c r="D536" s="3"/>
      <c r="E536" s="3"/>
      <c r="F536" s="3"/>
      <c r="G536" s="3"/>
      <c r="H536" s="3"/>
      <c r="I536" s="3"/>
      <c r="J536" s="3"/>
      <c r="K536" s="3"/>
      <c r="L536" s="20"/>
      <c r="M536" s="3"/>
      <c r="N536" s="20"/>
      <c r="O536" s="21"/>
      <c r="P536" s="3"/>
      <c r="Q536" s="3"/>
      <c r="R536" s="3"/>
      <c r="S536" s="3"/>
      <c r="T536" s="150"/>
      <c r="U536" s="3"/>
      <c r="V536" s="3"/>
      <c r="W536" s="3"/>
      <c r="X536" s="3"/>
      <c r="Y536" s="22"/>
      <c r="Z536" s="3"/>
      <c r="AA536" s="3"/>
    </row>
    <row r="537" spans="1:27" ht="15.75" customHeight="1">
      <c r="A537" s="19"/>
      <c r="B537" s="19"/>
      <c r="C537" s="3"/>
      <c r="D537" s="3"/>
      <c r="E537" s="3"/>
      <c r="F537" s="3"/>
      <c r="G537" s="3"/>
      <c r="H537" s="3"/>
      <c r="I537" s="3"/>
      <c r="J537" s="3"/>
      <c r="K537" s="3"/>
      <c r="L537" s="20"/>
      <c r="M537" s="3"/>
      <c r="N537" s="20"/>
      <c r="O537" s="21"/>
      <c r="P537" s="3"/>
      <c r="Q537" s="3"/>
      <c r="R537" s="3"/>
      <c r="S537" s="3"/>
      <c r="T537" s="150"/>
      <c r="U537" s="3"/>
      <c r="V537" s="3"/>
      <c r="W537" s="3"/>
      <c r="X537" s="3"/>
      <c r="Y537" s="22"/>
      <c r="Z537" s="3"/>
      <c r="AA537" s="3"/>
    </row>
    <row r="538" spans="1:27" ht="15.75" customHeight="1">
      <c r="A538" s="19"/>
      <c r="B538" s="19"/>
      <c r="C538" s="3"/>
      <c r="D538" s="3"/>
      <c r="E538" s="3"/>
      <c r="F538" s="3"/>
      <c r="G538" s="3"/>
      <c r="H538" s="3"/>
      <c r="I538" s="3"/>
      <c r="J538" s="3"/>
      <c r="K538" s="3"/>
      <c r="L538" s="20"/>
      <c r="M538" s="3"/>
      <c r="N538" s="20"/>
      <c r="O538" s="21"/>
      <c r="P538" s="3"/>
      <c r="Q538" s="3"/>
      <c r="R538" s="3"/>
      <c r="S538" s="3"/>
      <c r="T538" s="150"/>
      <c r="U538" s="3"/>
      <c r="V538" s="3"/>
      <c r="W538" s="3"/>
      <c r="X538" s="3"/>
      <c r="Y538" s="22"/>
      <c r="Z538" s="3"/>
      <c r="AA538" s="3"/>
    </row>
    <row r="539" spans="1:27" ht="15.75" customHeight="1">
      <c r="A539" s="19"/>
      <c r="B539" s="19"/>
      <c r="C539" s="3"/>
      <c r="D539" s="3"/>
      <c r="E539" s="3"/>
      <c r="F539" s="3"/>
      <c r="G539" s="3"/>
      <c r="H539" s="3"/>
      <c r="I539" s="3"/>
      <c r="J539" s="3"/>
      <c r="K539" s="3"/>
      <c r="L539" s="20"/>
      <c r="M539" s="3"/>
      <c r="N539" s="20"/>
      <c r="O539" s="21"/>
      <c r="P539" s="3"/>
      <c r="Q539" s="3"/>
      <c r="R539" s="3"/>
      <c r="S539" s="3"/>
      <c r="T539" s="150"/>
      <c r="U539" s="3"/>
      <c r="V539" s="3"/>
      <c r="W539" s="3"/>
      <c r="X539" s="3"/>
      <c r="Y539" s="22"/>
      <c r="Z539" s="3"/>
      <c r="AA539" s="3"/>
    </row>
    <row r="540" spans="1:27" ht="15.75" customHeight="1">
      <c r="A540" s="19"/>
      <c r="B540" s="19"/>
      <c r="C540" s="3"/>
      <c r="D540" s="3"/>
      <c r="E540" s="3"/>
      <c r="F540" s="3"/>
      <c r="G540" s="3"/>
      <c r="H540" s="3"/>
      <c r="I540" s="3"/>
      <c r="J540" s="3"/>
      <c r="K540" s="3"/>
      <c r="L540" s="20"/>
      <c r="M540" s="3"/>
      <c r="N540" s="20"/>
      <c r="O540" s="21"/>
      <c r="P540" s="3"/>
      <c r="Q540" s="3"/>
      <c r="R540" s="3"/>
      <c r="S540" s="3"/>
      <c r="T540" s="150"/>
      <c r="U540" s="3"/>
      <c r="V540" s="3"/>
      <c r="W540" s="3"/>
      <c r="X540" s="3"/>
      <c r="Y540" s="22"/>
      <c r="Z540" s="3"/>
      <c r="AA540" s="3"/>
    </row>
    <row r="541" spans="1:27" ht="15.75" customHeight="1">
      <c r="A541" s="19"/>
      <c r="B541" s="19"/>
      <c r="C541" s="3"/>
      <c r="D541" s="3"/>
      <c r="E541" s="3"/>
      <c r="F541" s="3"/>
      <c r="G541" s="3"/>
      <c r="H541" s="3"/>
      <c r="I541" s="3"/>
      <c r="J541" s="3"/>
      <c r="K541" s="3"/>
      <c r="L541" s="20"/>
      <c r="M541" s="3"/>
      <c r="N541" s="20"/>
      <c r="O541" s="21"/>
      <c r="P541" s="3"/>
      <c r="Q541" s="3"/>
      <c r="R541" s="3"/>
      <c r="S541" s="3"/>
      <c r="T541" s="150"/>
      <c r="U541" s="3"/>
      <c r="V541" s="3"/>
      <c r="W541" s="3"/>
      <c r="X541" s="3"/>
      <c r="Y541" s="22"/>
      <c r="Z541" s="3"/>
      <c r="AA541" s="3"/>
    </row>
    <row r="542" spans="1:27" ht="15.75" customHeight="1">
      <c r="A542" s="19"/>
      <c r="B542" s="19"/>
      <c r="C542" s="3"/>
      <c r="D542" s="3"/>
      <c r="E542" s="3"/>
      <c r="F542" s="3"/>
      <c r="G542" s="3"/>
      <c r="H542" s="3"/>
      <c r="I542" s="3"/>
      <c r="J542" s="3"/>
      <c r="K542" s="3"/>
      <c r="L542" s="20"/>
      <c r="M542" s="3"/>
      <c r="N542" s="20"/>
      <c r="O542" s="21"/>
      <c r="P542" s="3"/>
      <c r="Q542" s="3"/>
      <c r="R542" s="3"/>
      <c r="S542" s="3"/>
      <c r="T542" s="150"/>
      <c r="U542" s="3"/>
      <c r="V542" s="3"/>
      <c r="W542" s="3"/>
      <c r="X542" s="3"/>
      <c r="Y542" s="22"/>
      <c r="Z542" s="3"/>
      <c r="AA542" s="3"/>
    </row>
    <row r="543" spans="1:27" ht="15.75" customHeight="1">
      <c r="A543" s="19"/>
      <c r="B543" s="19"/>
      <c r="C543" s="3"/>
      <c r="D543" s="3"/>
      <c r="E543" s="3"/>
      <c r="F543" s="3"/>
      <c r="G543" s="3"/>
      <c r="H543" s="3"/>
      <c r="I543" s="3"/>
      <c r="J543" s="3"/>
      <c r="K543" s="3"/>
      <c r="L543" s="20"/>
      <c r="M543" s="3"/>
      <c r="N543" s="20"/>
      <c r="O543" s="21"/>
      <c r="P543" s="3"/>
      <c r="Q543" s="3"/>
      <c r="R543" s="3"/>
      <c r="S543" s="3"/>
      <c r="T543" s="150"/>
      <c r="U543" s="3"/>
      <c r="V543" s="3"/>
      <c r="W543" s="3"/>
      <c r="X543" s="3"/>
      <c r="Y543" s="22"/>
      <c r="Z543" s="3"/>
      <c r="AA543" s="3"/>
    </row>
    <row r="544" spans="1:27" ht="15.75" customHeight="1">
      <c r="A544" s="19"/>
      <c r="B544" s="19"/>
      <c r="C544" s="3"/>
      <c r="D544" s="3"/>
      <c r="E544" s="3"/>
      <c r="F544" s="3"/>
      <c r="G544" s="3"/>
      <c r="H544" s="3"/>
      <c r="I544" s="3"/>
      <c r="J544" s="3"/>
      <c r="K544" s="3"/>
      <c r="L544" s="20"/>
      <c r="M544" s="3"/>
      <c r="N544" s="20"/>
      <c r="O544" s="21"/>
      <c r="P544" s="3"/>
      <c r="Q544" s="3"/>
      <c r="R544" s="3"/>
      <c r="S544" s="3"/>
      <c r="T544" s="150"/>
      <c r="U544" s="3"/>
      <c r="V544" s="3"/>
      <c r="W544" s="3"/>
      <c r="X544" s="3"/>
      <c r="Y544" s="22"/>
      <c r="Z544" s="3"/>
      <c r="AA544" s="3"/>
    </row>
    <row r="545" spans="1:27" ht="15.75" customHeight="1">
      <c r="A545" s="19"/>
      <c r="B545" s="19"/>
      <c r="C545" s="3"/>
      <c r="D545" s="3"/>
      <c r="E545" s="3"/>
      <c r="F545" s="3"/>
      <c r="G545" s="3"/>
      <c r="H545" s="3"/>
      <c r="I545" s="3"/>
      <c r="J545" s="3"/>
      <c r="K545" s="3"/>
      <c r="L545" s="20"/>
      <c r="M545" s="3"/>
      <c r="N545" s="20"/>
      <c r="O545" s="21"/>
      <c r="P545" s="3"/>
      <c r="Q545" s="3"/>
      <c r="R545" s="3"/>
      <c r="S545" s="3"/>
      <c r="T545" s="150"/>
      <c r="U545" s="3"/>
      <c r="V545" s="3"/>
      <c r="W545" s="3"/>
      <c r="X545" s="3"/>
      <c r="Y545" s="22"/>
      <c r="Z545" s="3"/>
      <c r="AA545" s="3"/>
    </row>
    <row r="546" spans="1:27" ht="15.75" customHeight="1">
      <c r="A546" s="19"/>
      <c r="B546" s="19"/>
      <c r="C546" s="3"/>
      <c r="D546" s="3"/>
      <c r="E546" s="3"/>
      <c r="F546" s="3"/>
      <c r="G546" s="3"/>
      <c r="H546" s="3"/>
      <c r="I546" s="3"/>
      <c r="J546" s="3"/>
      <c r="K546" s="3"/>
      <c r="L546" s="20"/>
      <c r="M546" s="3"/>
      <c r="N546" s="20"/>
      <c r="O546" s="21"/>
      <c r="P546" s="3"/>
      <c r="Q546" s="3"/>
      <c r="R546" s="3"/>
      <c r="S546" s="3"/>
      <c r="T546" s="150"/>
      <c r="U546" s="3"/>
      <c r="V546" s="3"/>
      <c r="W546" s="3"/>
      <c r="X546" s="3"/>
      <c r="Y546" s="22"/>
      <c r="Z546" s="3"/>
      <c r="AA546" s="3"/>
    </row>
    <row r="547" spans="1:27" ht="15.75" customHeight="1">
      <c r="A547" s="19"/>
      <c r="B547" s="19"/>
      <c r="C547" s="3"/>
      <c r="D547" s="3"/>
      <c r="E547" s="3"/>
      <c r="F547" s="3"/>
      <c r="G547" s="3"/>
      <c r="H547" s="3"/>
      <c r="I547" s="3"/>
      <c r="J547" s="3"/>
      <c r="K547" s="3"/>
      <c r="L547" s="20"/>
      <c r="M547" s="3"/>
      <c r="N547" s="20"/>
      <c r="O547" s="21"/>
      <c r="P547" s="3"/>
      <c r="Q547" s="3"/>
      <c r="R547" s="3"/>
      <c r="S547" s="3"/>
      <c r="T547" s="150"/>
      <c r="U547" s="3"/>
      <c r="V547" s="3"/>
      <c r="W547" s="3"/>
      <c r="X547" s="3"/>
      <c r="Y547" s="22"/>
      <c r="Z547" s="3"/>
      <c r="AA547" s="3"/>
    </row>
    <row r="548" spans="1:27" ht="15.75" customHeight="1">
      <c r="A548" s="19"/>
      <c r="B548" s="19"/>
      <c r="C548" s="3"/>
      <c r="D548" s="3"/>
      <c r="E548" s="3"/>
      <c r="F548" s="3"/>
      <c r="G548" s="3"/>
      <c r="H548" s="3"/>
      <c r="I548" s="3"/>
      <c r="J548" s="3"/>
      <c r="K548" s="3"/>
      <c r="L548" s="20"/>
      <c r="M548" s="3"/>
      <c r="N548" s="20"/>
      <c r="O548" s="21"/>
      <c r="P548" s="3"/>
      <c r="Q548" s="3"/>
      <c r="R548" s="3"/>
      <c r="S548" s="3"/>
      <c r="T548" s="150"/>
      <c r="U548" s="3"/>
      <c r="V548" s="3"/>
      <c r="W548" s="3"/>
      <c r="X548" s="3"/>
      <c r="Y548" s="22"/>
      <c r="Z548" s="3"/>
      <c r="AA548" s="3"/>
    </row>
    <row r="549" spans="1:27" ht="15.75" customHeight="1">
      <c r="A549" s="19"/>
      <c r="B549" s="19"/>
      <c r="C549" s="3"/>
      <c r="D549" s="3"/>
      <c r="E549" s="3"/>
      <c r="F549" s="3"/>
      <c r="G549" s="3"/>
      <c r="H549" s="3"/>
      <c r="I549" s="3"/>
      <c r="J549" s="3"/>
      <c r="K549" s="3"/>
      <c r="L549" s="20"/>
      <c r="M549" s="3"/>
      <c r="N549" s="20"/>
      <c r="O549" s="21"/>
      <c r="P549" s="3"/>
      <c r="Q549" s="3"/>
      <c r="R549" s="3"/>
      <c r="S549" s="3"/>
      <c r="T549" s="150"/>
      <c r="U549" s="3"/>
      <c r="V549" s="3"/>
      <c r="W549" s="3"/>
      <c r="X549" s="3"/>
      <c r="Y549" s="22"/>
      <c r="Z549" s="3"/>
      <c r="AA549" s="3"/>
    </row>
    <row r="550" spans="1:27" ht="15.75" customHeight="1">
      <c r="A550" s="19"/>
      <c r="B550" s="19"/>
      <c r="C550" s="3"/>
      <c r="D550" s="3"/>
      <c r="E550" s="3"/>
      <c r="F550" s="3"/>
      <c r="G550" s="3"/>
      <c r="H550" s="3"/>
      <c r="I550" s="3"/>
      <c r="J550" s="3"/>
      <c r="K550" s="3"/>
      <c r="L550" s="20"/>
      <c r="M550" s="3"/>
      <c r="N550" s="20"/>
      <c r="O550" s="21"/>
      <c r="P550" s="3"/>
      <c r="Q550" s="3"/>
      <c r="R550" s="3"/>
      <c r="S550" s="3"/>
      <c r="T550" s="150"/>
      <c r="U550" s="3"/>
      <c r="V550" s="3"/>
      <c r="W550" s="3"/>
      <c r="X550" s="3"/>
      <c r="Y550" s="22"/>
      <c r="Z550" s="3"/>
      <c r="AA550" s="3"/>
    </row>
    <row r="551" spans="1:27" ht="15.75" customHeight="1">
      <c r="A551" s="19"/>
      <c r="B551" s="19"/>
      <c r="C551" s="3"/>
      <c r="D551" s="3"/>
      <c r="E551" s="3"/>
      <c r="F551" s="3"/>
      <c r="G551" s="3"/>
      <c r="H551" s="3"/>
      <c r="I551" s="3"/>
      <c r="J551" s="3"/>
      <c r="K551" s="3"/>
      <c r="L551" s="20"/>
      <c r="M551" s="3"/>
      <c r="N551" s="20"/>
      <c r="O551" s="21"/>
      <c r="P551" s="3"/>
      <c r="Q551" s="3"/>
      <c r="R551" s="3"/>
      <c r="S551" s="3"/>
      <c r="T551" s="150"/>
      <c r="U551" s="3"/>
      <c r="V551" s="3"/>
      <c r="W551" s="3"/>
      <c r="X551" s="3"/>
      <c r="Y551" s="22"/>
      <c r="Z551" s="3"/>
      <c r="AA551" s="3"/>
    </row>
    <row r="552" spans="1:27" ht="15.75" customHeight="1">
      <c r="A552" s="19"/>
      <c r="B552" s="19"/>
      <c r="C552" s="3"/>
      <c r="D552" s="3"/>
      <c r="E552" s="3"/>
      <c r="F552" s="3"/>
      <c r="G552" s="3"/>
      <c r="H552" s="3"/>
      <c r="I552" s="3"/>
      <c r="J552" s="3"/>
      <c r="K552" s="3"/>
      <c r="L552" s="20"/>
      <c r="M552" s="3"/>
      <c r="N552" s="20"/>
      <c r="O552" s="21"/>
      <c r="P552" s="3"/>
      <c r="Q552" s="3"/>
      <c r="R552" s="3"/>
      <c r="S552" s="3"/>
      <c r="T552" s="150"/>
      <c r="U552" s="3"/>
      <c r="V552" s="3"/>
      <c r="W552" s="3"/>
      <c r="X552" s="3"/>
      <c r="Y552" s="22"/>
      <c r="Z552" s="3"/>
      <c r="AA552" s="3"/>
    </row>
    <row r="553" spans="1:27" ht="15.75" customHeight="1">
      <c r="A553" s="19"/>
      <c r="B553" s="19"/>
      <c r="C553" s="3"/>
      <c r="D553" s="3"/>
      <c r="E553" s="3"/>
      <c r="F553" s="3"/>
      <c r="G553" s="3"/>
      <c r="H553" s="3"/>
      <c r="I553" s="3"/>
      <c r="J553" s="3"/>
      <c r="K553" s="3"/>
      <c r="L553" s="20"/>
      <c r="M553" s="3"/>
      <c r="N553" s="20"/>
      <c r="O553" s="21"/>
      <c r="P553" s="3"/>
      <c r="Q553" s="3"/>
      <c r="R553" s="3"/>
      <c r="S553" s="3"/>
      <c r="T553" s="150"/>
      <c r="U553" s="3"/>
      <c r="V553" s="3"/>
      <c r="W553" s="3"/>
      <c r="X553" s="3"/>
      <c r="Y553" s="22"/>
      <c r="Z553" s="3"/>
      <c r="AA553" s="3"/>
    </row>
    <row r="554" spans="1:27" ht="15.75" customHeight="1">
      <c r="A554" s="19"/>
      <c r="B554" s="19"/>
      <c r="C554" s="3"/>
      <c r="D554" s="3"/>
      <c r="E554" s="3"/>
      <c r="F554" s="3"/>
      <c r="G554" s="3"/>
      <c r="H554" s="3"/>
      <c r="I554" s="3"/>
      <c r="J554" s="3"/>
      <c r="K554" s="3"/>
      <c r="L554" s="20"/>
      <c r="M554" s="3"/>
      <c r="N554" s="20"/>
      <c r="O554" s="21"/>
      <c r="P554" s="3"/>
      <c r="Q554" s="3"/>
      <c r="R554" s="3"/>
      <c r="S554" s="3"/>
      <c r="T554" s="150"/>
      <c r="U554" s="3"/>
      <c r="V554" s="3"/>
      <c r="W554" s="3"/>
      <c r="X554" s="3"/>
      <c r="Y554" s="22"/>
      <c r="Z554" s="3"/>
      <c r="AA554" s="3"/>
    </row>
    <row r="555" spans="1:27" ht="15.75" customHeight="1">
      <c r="A555" s="19"/>
      <c r="B555" s="19"/>
      <c r="C555" s="3"/>
      <c r="D555" s="3"/>
      <c r="E555" s="3"/>
      <c r="F555" s="3"/>
      <c r="G555" s="3"/>
      <c r="H555" s="3"/>
      <c r="I555" s="3"/>
      <c r="J555" s="3"/>
      <c r="K555" s="3"/>
      <c r="L555" s="20"/>
      <c r="M555" s="3"/>
      <c r="N555" s="20"/>
      <c r="O555" s="21"/>
      <c r="P555" s="3"/>
      <c r="Q555" s="3"/>
      <c r="R555" s="3"/>
      <c r="S555" s="3"/>
      <c r="T555" s="150"/>
      <c r="U555" s="3"/>
      <c r="V555" s="3"/>
      <c r="W555" s="3"/>
      <c r="X555" s="3"/>
      <c r="Y555" s="22"/>
      <c r="Z555" s="3"/>
      <c r="AA555" s="3"/>
    </row>
    <row r="556" spans="1:27" ht="15.75" customHeight="1">
      <c r="A556" s="19"/>
      <c r="B556" s="19"/>
      <c r="C556" s="3"/>
      <c r="D556" s="3"/>
      <c r="E556" s="3"/>
      <c r="F556" s="3"/>
      <c r="G556" s="3"/>
      <c r="H556" s="3"/>
      <c r="I556" s="3"/>
      <c r="J556" s="3"/>
      <c r="K556" s="3"/>
      <c r="L556" s="20"/>
      <c r="M556" s="3"/>
      <c r="N556" s="20"/>
      <c r="O556" s="21"/>
      <c r="P556" s="3"/>
      <c r="Q556" s="3"/>
      <c r="R556" s="3"/>
      <c r="S556" s="3"/>
      <c r="T556" s="150"/>
      <c r="U556" s="3"/>
      <c r="V556" s="3"/>
      <c r="W556" s="3"/>
      <c r="X556" s="3"/>
      <c r="Y556" s="22"/>
      <c r="Z556" s="3"/>
      <c r="AA556" s="3"/>
    </row>
    <row r="557" spans="1:27" ht="15.75" customHeight="1">
      <c r="A557" s="19"/>
      <c r="B557" s="19"/>
      <c r="C557" s="3"/>
      <c r="D557" s="3"/>
      <c r="E557" s="3"/>
      <c r="F557" s="3"/>
      <c r="G557" s="3"/>
      <c r="H557" s="3"/>
      <c r="I557" s="3"/>
      <c r="J557" s="3"/>
      <c r="K557" s="3"/>
      <c r="L557" s="20"/>
      <c r="M557" s="3"/>
      <c r="N557" s="20"/>
      <c r="O557" s="21"/>
      <c r="P557" s="3"/>
      <c r="Q557" s="3"/>
      <c r="R557" s="3"/>
      <c r="S557" s="3"/>
      <c r="T557" s="150"/>
      <c r="U557" s="3"/>
      <c r="V557" s="3"/>
      <c r="W557" s="3"/>
      <c r="X557" s="3"/>
      <c r="Y557" s="22"/>
      <c r="Z557" s="3"/>
      <c r="AA557" s="3"/>
    </row>
    <row r="558" spans="1:27" ht="15.75" customHeight="1">
      <c r="A558" s="19"/>
      <c r="B558" s="19"/>
      <c r="C558" s="3"/>
      <c r="D558" s="3"/>
      <c r="E558" s="3"/>
      <c r="F558" s="3"/>
      <c r="G558" s="3"/>
      <c r="H558" s="3"/>
      <c r="I558" s="3"/>
      <c r="J558" s="3"/>
      <c r="K558" s="3"/>
      <c r="L558" s="20"/>
      <c r="M558" s="3"/>
      <c r="N558" s="20"/>
      <c r="O558" s="21"/>
      <c r="P558" s="3"/>
      <c r="Q558" s="3"/>
      <c r="R558" s="3"/>
      <c r="S558" s="3"/>
      <c r="T558" s="150"/>
      <c r="U558" s="3"/>
      <c r="V558" s="3"/>
      <c r="W558" s="3"/>
      <c r="X558" s="3"/>
      <c r="Y558" s="22"/>
      <c r="Z558" s="3"/>
      <c r="AA558" s="3"/>
    </row>
    <row r="559" spans="1:27" ht="15.75" customHeight="1">
      <c r="A559" s="19"/>
      <c r="B559" s="19"/>
      <c r="C559" s="3"/>
      <c r="D559" s="3"/>
      <c r="E559" s="3"/>
      <c r="F559" s="3"/>
      <c r="G559" s="3"/>
      <c r="H559" s="3"/>
      <c r="I559" s="3"/>
      <c r="J559" s="3"/>
      <c r="K559" s="3"/>
      <c r="L559" s="20"/>
      <c r="M559" s="3"/>
      <c r="N559" s="20"/>
      <c r="O559" s="21"/>
      <c r="P559" s="3"/>
      <c r="Q559" s="3"/>
      <c r="R559" s="3"/>
      <c r="S559" s="3"/>
      <c r="T559" s="150"/>
      <c r="U559" s="3"/>
      <c r="V559" s="3"/>
      <c r="W559" s="3"/>
      <c r="X559" s="3"/>
      <c r="Y559" s="22"/>
      <c r="Z559" s="3"/>
      <c r="AA559" s="3"/>
    </row>
    <row r="560" spans="1:27" ht="15.75" customHeight="1">
      <c r="A560" s="19"/>
      <c r="B560" s="19"/>
      <c r="C560" s="3"/>
      <c r="D560" s="3"/>
      <c r="E560" s="3"/>
      <c r="F560" s="3"/>
      <c r="G560" s="3"/>
      <c r="H560" s="3"/>
      <c r="I560" s="3"/>
      <c r="J560" s="3"/>
      <c r="K560" s="3"/>
      <c r="L560" s="20"/>
      <c r="M560" s="3"/>
      <c r="N560" s="20"/>
      <c r="O560" s="21"/>
      <c r="P560" s="3"/>
      <c r="Q560" s="3"/>
      <c r="R560" s="3"/>
      <c r="S560" s="3"/>
      <c r="T560" s="150"/>
      <c r="U560" s="3"/>
      <c r="V560" s="3"/>
      <c r="W560" s="3"/>
      <c r="X560" s="3"/>
      <c r="Y560" s="22"/>
      <c r="Z560" s="3"/>
      <c r="AA560" s="3"/>
    </row>
    <row r="561" spans="1:27" ht="15.75" customHeight="1">
      <c r="A561" s="19"/>
      <c r="B561" s="19"/>
      <c r="C561" s="3"/>
      <c r="D561" s="3"/>
      <c r="E561" s="3"/>
      <c r="F561" s="3"/>
      <c r="G561" s="3"/>
      <c r="H561" s="3"/>
      <c r="I561" s="3"/>
      <c r="J561" s="3"/>
      <c r="K561" s="3"/>
      <c r="L561" s="20"/>
      <c r="M561" s="3"/>
      <c r="N561" s="20"/>
      <c r="O561" s="21"/>
      <c r="P561" s="3"/>
      <c r="Q561" s="3"/>
      <c r="R561" s="3"/>
      <c r="S561" s="3"/>
      <c r="T561" s="150"/>
      <c r="U561" s="3"/>
      <c r="V561" s="3"/>
      <c r="W561" s="3"/>
      <c r="X561" s="3"/>
      <c r="Y561" s="22"/>
      <c r="Z561" s="3"/>
      <c r="AA561" s="3"/>
    </row>
    <row r="562" spans="1:27" ht="15.75" customHeight="1">
      <c r="A562" s="19"/>
      <c r="B562" s="19"/>
      <c r="C562" s="3"/>
      <c r="D562" s="3"/>
      <c r="E562" s="3"/>
      <c r="F562" s="3"/>
      <c r="G562" s="3"/>
      <c r="H562" s="3"/>
      <c r="I562" s="3"/>
      <c r="J562" s="3"/>
      <c r="K562" s="3"/>
      <c r="L562" s="20"/>
      <c r="M562" s="3"/>
      <c r="N562" s="20"/>
      <c r="O562" s="21"/>
      <c r="P562" s="3"/>
      <c r="Q562" s="3"/>
      <c r="R562" s="3"/>
      <c r="S562" s="3"/>
      <c r="T562" s="150"/>
      <c r="U562" s="3"/>
      <c r="V562" s="3"/>
      <c r="W562" s="3"/>
      <c r="X562" s="3"/>
      <c r="Y562" s="22"/>
      <c r="Z562" s="3"/>
      <c r="AA562" s="3"/>
    </row>
    <row r="563" spans="1:27" ht="15.75" customHeight="1">
      <c r="A563" s="19"/>
      <c r="B563" s="19"/>
      <c r="C563" s="3"/>
      <c r="D563" s="3"/>
      <c r="E563" s="3"/>
      <c r="F563" s="3"/>
      <c r="G563" s="3"/>
      <c r="H563" s="3"/>
      <c r="I563" s="3"/>
      <c r="J563" s="3"/>
      <c r="K563" s="3"/>
      <c r="L563" s="20"/>
      <c r="M563" s="3"/>
      <c r="N563" s="20"/>
      <c r="O563" s="21"/>
      <c r="P563" s="3"/>
      <c r="Q563" s="3"/>
      <c r="R563" s="3"/>
      <c r="S563" s="3"/>
      <c r="T563" s="150"/>
      <c r="U563" s="3"/>
      <c r="V563" s="3"/>
      <c r="W563" s="3"/>
      <c r="X563" s="3"/>
      <c r="Y563" s="22"/>
      <c r="Z563" s="3"/>
      <c r="AA563" s="3"/>
    </row>
    <row r="564" spans="1:27" ht="15.75" customHeight="1">
      <c r="A564" s="19"/>
      <c r="B564" s="19"/>
      <c r="C564" s="3"/>
      <c r="D564" s="3"/>
      <c r="E564" s="3"/>
      <c r="F564" s="3"/>
      <c r="G564" s="3"/>
      <c r="H564" s="3"/>
      <c r="I564" s="3"/>
      <c r="J564" s="3"/>
      <c r="K564" s="3"/>
      <c r="L564" s="20"/>
      <c r="M564" s="3"/>
      <c r="N564" s="20"/>
      <c r="O564" s="21"/>
      <c r="P564" s="3"/>
      <c r="Q564" s="3"/>
      <c r="R564" s="3"/>
      <c r="S564" s="3"/>
      <c r="T564" s="150"/>
      <c r="U564" s="3"/>
      <c r="V564" s="3"/>
      <c r="W564" s="3"/>
      <c r="X564" s="3"/>
      <c r="Y564" s="22"/>
      <c r="Z564" s="3"/>
      <c r="AA564" s="3"/>
    </row>
    <row r="565" spans="1:27" ht="15.75" customHeight="1">
      <c r="A565" s="19"/>
      <c r="B565" s="19"/>
      <c r="C565" s="3"/>
      <c r="D565" s="3"/>
      <c r="E565" s="3"/>
      <c r="F565" s="3"/>
      <c r="G565" s="3"/>
      <c r="H565" s="3"/>
      <c r="I565" s="3"/>
      <c r="J565" s="3"/>
      <c r="K565" s="3"/>
      <c r="L565" s="20"/>
      <c r="M565" s="3"/>
      <c r="N565" s="20"/>
      <c r="O565" s="21"/>
      <c r="P565" s="3"/>
      <c r="Q565" s="3"/>
      <c r="R565" s="3"/>
      <c r="S565" s="3"/>
      <c r="T565" s="150"/>
      <c r="U565" s="3"/>
      <c r="V565" s="3"/>
      <c r="W565" s="3"/>
      <c r="X565" s="3"/>
      <c r="Y565" s="22"/>
      <c r="Z565" s="3"/>
      <c r="AA565" s="3"/>
    </row>
    <row r="566" spans="1:27" ht="15.75" customHeight="1">
      <c r="A566" s="19"/>
      <c r="B566" s="19"/>
      <c r="C566" s="3"/>
      <c r="D566" s="3"/>
      <c r="E566" s="3"/>
      <c r="F566" s="3"/>
      <c r="G566" s="3"/>
      <c r="H566" s="3"/>
      <c r="I566" s="3"/>
      <c r="J566" s="3"/>
      <c r="K566" s="3"/>
      <c r="L566" s="20"/>
      <c r="M566" s="3"/>
      <c r="N566" s="20"/>
      <c r="O566" s="21"/>
      <c r="P566" s="3"/>
      <c r="Q566" s="3"/>
      <c r="R566" s="3"/>
      <c r="S566" s="3"/>
      <c r="T566" s="150"/>
      <c r="U566" s="3"/>
      <c r="V566" s="3"/>
      <c r="W566" s="3"/>
      <c r="X566" s="3"/>
      <c r="Y566" s="22"/>
      <c r="Z566" s="3"/>
      <c r="AA566" s="3"/>
    </row>
    <row r="567" spans="1:27" ht="15.75" customHeight="1">
      <c r="A567" s="19"/>
      <c r="B567" s="19"/>
      <c r="C567" s="3"/>
      <c r="D567" s="3"/>
      <c r="E567" s="3"/>
      <c r="F567" s="3"/>
      <c r="G567" s="3"/>
      <c r="H567" s="3"/>
      <c r="I567" s="3"/>
      <c r="J567" s="3"/>
      <c r="K567" s="3"/>
      <c r="L567" s="20"/>
      <c r="M567" s="3"/>
      <c r="N567" s="20"/>
      <c r="O567" s="21"/>
      <c r="P567" s="3"/>
      <c r="Q567" s="3"/>
      <c r="R567" s="3"/>
      <c r="S567" s="3"/>
      <c r="T567" s="150"/>
      <c r="U567" s="3"/>
      <c r="V567" s="3"/>
      <c r="W567" s="3"/>
      <c r="X567" s="3"/>
      <c r="Y567" s="22"/>
      <c r="Z567" s="3"/>
      <c r="AA567" s="3"/>
    </row>
    <row r="568" spans="1:27" ht="15.75" customHeight="1">
      <c r="A568" s="19"/>
      <c r="B568" s="19"/>
      <c r="C568" s="3"/>
      <c r="D568" s="3"/>
      <c r="E568" s="3"/>
      <c r="F568" s="3"/>
      <c r="G568" s="3"/>
      <c r="H568" s="3"/>
      <c r="I568" s="3"/>
      <c r="J568" s="3"/>
      <c r="K568" s="3"/>
      <c r="L568" s="20"/>
      <c r="M568" s="3"/>
      <c r="N568" s="20"/>
      <c r="O568" s="21"/>
      <c r="P568" s="3"/>
      <c r="Q568" s="3"/>
      <c r="R568" s="3"/>
      <c r="S568" s="3"/>
      <c r="T568" s="150"/>
      <c r="U568" s="3"/>
      <c r="V568" s="3"/>
      <c r="W568" s="3"/>
      <c r="X568" s="3"/>
      <c r="Y568" s="22"/>
      <c r="Z568" s="3"/>
      <c r="AA568" s="3"/>
    </row>
    <row r="569" spans="1:27" ht="15.75" customHeight="1">
      <c r="A569" s="19"/>
      <c r="B569" s="19"/>
      <c r="C569" s="3"/>
      <c r="D569" s="3"/>
      <c r="E569" s="3"/>
      <c r="F569" s="3"/>
      <c r="G569" s="3"/>
      <c r="H569" s="3"/>
      <c r="I569" s="3"/>
      <c r="J569" s="3"/>
      <c r="K569" s="3"/>
      <c r="L569" s="20"/>
      <c r="M569" s="3"/>
      <c r="N569" s="20"/>
      <c r="O569" s="21"/>
      <c r="P569" s="3"/>
      <c r="Q569" s="3"/>
      <c r="R569" s="3"/>
      <c r="S569" s="3"/>
      <c r="T569" s="150"/>
      <c r="U569" s="3"/>
      <c r="V569" s="3"/>
      <c r="W569" s="3"/>
      <c r="X569" s="3"/>
      <c r="Y569" s="22"/>
      <c r="Z569" s="3"/>
      <c r="AA569" s="3"/>
    </row>
    <row r="570" spans="1:27" ht="15.75" customHeight="1">
      <c r="A570" s="19"/>
      <c r="B570" s="19"/>
      <c r="C570" s="3"/>
      <c r="D570" s="3"/>
      <c r="E570" s="3"/>
      <c r="F570" s="3"/>
      <c r="G570" s="3"/>
      <c r="H570" s="3"/>
      <c r="I570" s="3"/>
      <c r="J570" s="3"/>
      <c r="K570" s="3"/>
      <c r="L570" s="20"/>
      <c r="M570" s="3"/>
      <c r="N570" s="20"/>
      <c r="O570" s="21"/>
      <c r="P570" s="3"/>
      <c r="Q570" s="3"/>
      <c r="R570" s="3"/>
      <c r="S570" s="3"/>
      <c r="T570" s="150"/>
      <c r="U570" s="3"/>
      <c r="V570" s="3"/>
      <c r="W570" s="3"/>
      <c r="X570" s="3"/>
      <c r="Y570" s="22"/>
      <c r="Z570" s="3"/>
      <c r="AA570" s="3"/>
    </row>
    <row r="571" spans="1:27" ht="15.75" customHeight="1">
      <c r="A571" s="19"/>
      <c r="B571" s="19"/>
      <c r="C571" s="3"/>
      <c r="D571" s="3"/>
      <c r="E571" s="3"/>
      <c r="F571" s="3"/>
      <c r="G571" s="3"/>
      <c r="H571" s="3"/>
      <c r="I571" s="3"/>
      <c r="J571" s="3"/>
      <c r="K571" s="3"/>
      <c r="L571" s="20"/>
      <c r="M571" s="3"/>
      <c r="N571" s="20"/>
      <c r="O571" s="21"/>
      <c r="P571" s="3"/>
      <c r="Q571" s="3"/>
      <c r="R571" s="3"/>
      <c r="S571" s="3"/>
      <c r="T571" s="150"/>
      <c r="U571" s="3"/>
      <c r="V571" s="3"/>
      <c r="W571" s="3"/>
      <c r="X571" s="3"/>
      <c r="Y571" s="22"/>
      <c r="Z571" s="3"/>
      <c r="AA571" s="3"/>
    </row>
    <row r="572" spans="1:27" ht="15.75" customHeight="1">
      <c r="A572" s="19"/>
      <c r="B572" s="19"/>
      <c r="C572" s="3"/>
      <c r="D572" s="3"/>
      <c r="E572" s="3"/>
      <c r="F572" s="3"/>
      <c r="G572" s="3"/>
      <c r="H572" s="3"/>
      <c r="I572" s="3"/>
      <c r="J572" s="3"/>
      <c r="K572" s="3"/>
      <c r="L572" s="20"/>
      <c r="M572" s="3"/>
      <c r="N572" s="20"/>
      <c r="O572" s="21"/>
      <c r="P572" s="3"/>
      <c r="Q572" s="3"/>
      <c r="R572" s="3"/>
      <c r="S572" s="3"/>
      <c r="T572" s="150"/>
      <c r="U572" s="3"/>
      <c r="V572" s="3"/>
      <c r="W572" s="3"/>
      <c r="X572" s="3"/>
      <c r="Y572" s="22"/>
      <c r="Z572" s="3"/>
      <c r="AA572" s="3"/>
    </row>
    <row r="573" spans="1:27" ht="15.75" customHeight="1">
      <c r="A573" s="19"/>
      <c r="B573" s="19"/>
      <c r="C573" s="3"/>
      <c r="D573" s="3"/>
      <c r="E573" s="3"/>
      <c r="F573" s="3"/>
      <c r="G573" s="3"/>
      <c r="H573" s="3"/>
      <c r="I573" s="3"/>
      <c r="J573" s="3"/>
      <c r="K573" s="3"/>
      <c r="L573" s="20"/>
      <c r="M573" s="3"/>
      <c r="N573" s="20"/>
      <c r="O573" s="21"/>
      <c r="P573" s="3"/>
      <c r="Q573" s="3"/>
      <c r="R573" s="3"/>
      <c r="S573" s="3"/>
      <c r="T573" s="150"/>
      <c r="U573" s="3"/>
      <c r="V573" s="3"/>
      <c r="W573" s="3"/>
      <c r="X573" s="3"/>
      <c r="Y573" s="22"/>
      <c r="Z573" s="3"/>
      <c r="AA573" s="3"/>
    </row>
    <row r="574" spans="1:27" ht="15.75" customHeight="1">
      <c r="A574" s="19"/>
      <c r="B574" s="19"/>
      <c r="C574" s="3"/>
      <c r="D574" s="3"/>
      <c r="E574" s="3"/>
      <c r="F574" s="3"/>
      <c r="G574" s="3"/>
      <c r="H574" s="3"/>
      <c r="I574" s="3"/>
      <c r="J574" s="3"/>
      <c r="K574" s="3"/>
      <c r="L574" s="20"/>
      <c r="M574" s="3"/>
      <c r="N574" s="20"/>
      <c r="O574" s="21"/>
      <c r="P574" s="3"/>
      <c r="Q574" s="3"/>
      <c r="R574" s="3"/>
      <c r="S574" s="3"/>
      <c r="T574" s="150"/>
      <c r="U574" s="3"/>
      <c r="V574" s="3"/>
      <c r="W574" s="3"/>
      <c r="X574" s="3"/>
      <c r="Y574" s="22"/>
      <c r="Z574" s="3"/>
      <c r="AA574" s="3"/>
    </row>
    <row r="575" spans="1:27" ht="15.75" customHeight="1">
      <c r="A575" s="19"/>
      <c r="B575" s="19"/>
      <c r="C575" s="3"/>
      <c r="D575" s="3"/>
      <c r="E575" s="3"/>
      <c r="F575" s="3"/>
      <c r="G575" s="3"/>
      <c r="H575" s="3"/>
      <c r="I575" s="3"/>
      <c r="J575" s="3"/>
      <c r="K575" s="3"/>
      <c r="L575" s="20"/>
      <c r="M575" s="3"/>
      <c r="N575" s="20"/>
      <c r="O575" s="21"/>
      <c r="P575" s="3"/>
      <c r="Q575" s="3"/>
      <c r="R575" s="3"/>
      <c r="S575" s="3"/>
      <c r="T575" s="150"/>
      <c r="U575" s="3"/>
      <c r="V575" s="3"/>
      <c r="W575" s="3"/>
      <c r="X575" s="3"/>
      <c r="Y575" s="22"/>
      <c r="Z575" s="3"/>
      <c r="AA575" s="3"/>
    </row>
    <row r="576" spans="1:27" ht="15.75" customHeight="1">
      <c r="A576" s="19"/>
      <c r="B576" s="19"/>
      <c r="C576" s="3"/>
      <c r="D576" s="3"/>
      <c r="E576" s="3"/>
      <c r="F576" s="3"/>
      <c r="G576" s="3"/>
      <c r="H576" s="3"/>
      <c r="I576" s="3"/>
      <c r="J576" s="3"/>
      <c r="K576" s="3"/>
      <c r="L576" s="20"/>
      <c r="M576" s="3"/>
      <c r="N576" s="20"/>
      <c r="O576" s="21"/>
      <c r="P576" s="3"/>
      <c r="Q576" s="3"/>
      <c r="R576" s="3"/>
      <c r="S576" s="3"/>
      <c r="T576" s="150"/>
      <c r="U576" s="3"/>
      <c r="V576" s="3"/>
      <c r="W576" s="3"/>
      <c r="X576" s="3"/>
      <c r="Y576" s="22"/>
      <c r="Z576" s="3"/>
      <c r="AA576" s="3"/>
    </row>
    <row r="577" spans="1:27" ht="15.75" customHeight="1">
      <c r="A577" s="19"/>
      <c r="B577" s="19"/>
      <c r="C577" s="3"/>
      <c r="D577" s="3"/>
      <c r="E577" s="3"/>
      <c r="F577" s="3"/>
      <c r="G577" s="3"/>
      <c r="H577" s="3"/>
      <c r="I577" s="3"/>
      <c r="J577" s="3"/>
      <c r="K577" s="3"/>
      <c r="L577" s="20"/>
      <c r="M577" s="3"/>
      <c r="N577" s="20"/>
      <c r="O577" s="21"/>
      <c r="P577" s="3"/>
      <c r="Q577" s="3"/>
      <c r="R577" s="3"/>
      <c r="S577" s="3"/>
      <c r="T577" s="150"/>
      <c r="U577" s="3"/>
      <c r="V577" s="3"/>
      <c r="W577" s="3"/>
      <c r="X577" s="3"/>
      <c r="Y577" s="22"/>
      <c r="Z577" s="3"/>
      <c r="AA577" s="3"/>
    </row>
    <row r="578" spans="1:27" ht="15.75" customHeight="1">
      <c r="A578" s="19"/>
      <c r="B578" s="19"/>
      <c r="C578" s="3"/>
      <c r="D578" s="3"/>
      <c r="E578" s="3"/>
      <c r="F578" s="3"/>
      <c r="G578" s="3"/>
      <c r="H578" s="3"/>
      <c r="I578" s="3"/>
      <c r="J578" s="3"/>
      <c r="K578" s="3"/>
      <c r="L578" s="20"/>
      <c r="M578" s="3"/>
      <c r="N578" s="20"/>
      <c r="O578" s="21"/>
      <c r="P578" s="3"/>
      <c r="Q578" s="3"/>
      <c r="R578" s="3"/>
      <c r="S578" s="3"/>
      <c r="T578" s="150"/>
      <c r="U578" s="3"/>
      <c r="V578" s="3"/>
      <c r="W578" s="3"/>
      <c r="X578" s="3"/>
      <c r="Y578" s="22"/>
      <c r="Z578" s="3"/>
      <c r="AA578" s="3"/>
    </row>
    <row r="579" spans="1:27" ht="15.75" customHeight="1">
      <c r="A579" s="19"/>
      <c r="B579" s="19"/>
      <c r="C579" s="3"/>
      <c r="D579" s="3"/>
      <c r="E579" s="3"/>
      <c r="F579" s="3"/>
      <c r="G579" s="3"/>
      <c r="H579" s="3"/>
      <c r="I579" s="3"/>
      <c r="J579" s="3"/>
      <c r="K579" s="3"/>
      <c r="L579" s="20"/>
      <c r="M579" s="3"/>
      <c r="N579" s="20"/>
      <c r="O579" s="21"/>
      <c r="P579" s="3"/>
      <c r="Q579" s="3"/>
      <c r="R579" s="3"/>
      <c r="S579" s="3"/>
      <c r="T579" s="150"/>
      <c r="U579" s="3"/>
      <c r="V579" s="3"/>
      <c r="W579" s="3"/>
      <c r="X579" s="3"/>
      <c r="Y579" s="22"/>
      <c r="Z579" s="3"/>
      <c r="AA579" s="3"/>
    </row>
    <row r="580" spans="1:27" ht="15.75" customHeight="1">
      <c r="A580" s="19"/>
      <c r="B580" s="19"/>
      <c r="C580" s="3"/>
      <c r="D580" s="3"/>
      <c r="E580" s="3"/>
      <c r="F580" s="3"/>
      <c r="G580" s="3"/>
      <c r="H580" s="3"/>
      <c r="I580" s="3"/>
      <c r="J580" s="3"/>
      <c r="K580" s="3"/>
      <c r="L580" s="20"/>
      <c r="M580" s="3"/>
      <c r="N580" s="20"/>
      <c r="O580" s="21"/>
      <c r="P580" s="3"/>
      <c r="Q580" s="3"/>
      <c r="R580" s="3"/>
      <c r="S580" s="3"/>
      <c r="T580" s="150"/>
      <c r="U580" s="3"/>
      <c r="V580" s="3"/>
      <c r="W580" s="3"/>
      <c r="X580" s="3"/>
      <c r="Y580" s="22"/>
      <c r="Z580" s="3"/>
      <c r="AA580" s="3"/>
    </row>
    <row r="581" spans="1:27" ht="15.75" customHeight="1">
      <c r="A581" s="19"/>
      <c r="B581" s="19"/>
      <c r="C581" s="3"/>
      <c r="D581" s="3"/>
      <c r="E581" s="3"/>
      <c r="F581" s="3"/>
      <c r="G581" s="3"/>
      <c r="H581" s="3"/>
      <c r="I581" s="3"/>
      <c r="J581" s="3"/>
      <c r="K581" s="3"/>
      <c r="L581" s="20"/>
      <c r="M581" s="3"/>
      <c r="N581" s="20"/>
      <c r="O581" s="21"/>
      <c r="P581" s="3"/>
      <c r="Q581" s="3"/>
      <c r="R581" s="3"/>
      <c r="S581" s="3"/>
      <c r="T581" s="150"/>
      <c r="U581" s="3"/>
      <c r="V581" s="3"/>
      <c r="W581" s="3"/>
      <c r="X581" s="3"/>
      <c r="Y581" s="22"/>
      <c r="Z581" s="3"/>
      <c r="AA581" s="3"/>
    </row>
    <row r="582" spans="1:27" ht="15.75" customHeight="1">
      <c r="A582" s="19"/>
      <c r="B582" s="19"/>
      <c r="C582" s="3"/>
      <c r="D582" s="3"/>
      <c r="E582" s="3"/>
      <c r="F582" s="3"/>
      <c r="G582" s="3"/>
      <c r="H582" s="3"/>
      <c r="I582" s="3"/>
      <c r="J582" s="3"/>
      <c r="K582" s="3"/>
      <c r="L582" s="20"/>
      <c r="M582" s="3"/>
      <c r="N582" s="20"/>
      <c r="O582" s="21"/>
      <c r="P582" s="3"/>
      <c r="Q582" s="3"/>
      <c r="R582" s="3"/>
      <c r="S582" s="3"/>
      <c r="T582" s="150"/>
      <c r="U582" s="3"/>
      <c r="V582" s="3"/>
      <c r="W582" s="3"/>
      <c r="X582" s="3"/>
      <c r="Y582" s="22"/>
      <c r="Z582" s="3"/>
      <c r="AA582" s="3"/>
    </row>
    <row r="583" spans="1:27" ht="15.75" customHeight="1">
      <c r="A583" s="19"/>
      <c r="B583" s="19"/>
      <c r="C583" s="3"/>
      <c r="D583" s="3"/>
      <c r="E583" s="3"/>
      <c r="F583" s="3"/>
      <c r="G583" s="3"/>
      <c r="H583" s="3"/>
      <c r="I583" s="3"/>
      <c r="J583" s="3"/>
      <c r="K583" s="3"/>
      <c r="L583" s="20"/>
      <c r="M583" s="3"/>
      <c r="N583" s="20"/>
      <c r="O583" s="21"/>
      <c r="P583" s="3"/>
      <c r="Q583" s="3"/>
      <c r="R583" s="3"/>
      <c r="S583" s="3"/>
      <c r="T583" s="150"/>
      <c r="U583" s="3"/>
      <c r="V583" s="3"/>
      <c r="W583" s="3"/>
      <c r="X583" s="3"/>
      <c r="Y583" s="22"/>
      <c r="Z583" s="3"/>
      <c r="AA583" s="3"/>
    </row>
    <row r="584" spans="1:27" ht="15.75" customHeight="1">
      <c r="A584" s="19"/>
      <c r="B584" s="19"/>
      <c r="C584" s="3"/>
      <c r="D584" s="3"/>
      <c r="E584" s="3"/>
      <c r="F584" s="3"/>
      <c r="G584" s="3"/>
      <c r="H584" s="3"/>
      <c r="I584" s="3"/>
      <c r="J584" s="3"/>
      <c r="K584" s="3"/>
      <c r="L584" s="20"/>
      <c r="M584" s="3"/>
      <c r="N584" s="20"/>
      <c r="O584" s="21"/>
      <c r="P584" s="3"/>
      <c r="Q584" s="3"/>
      <c r="R584" s="3"/>
      <c r="S584" s="3"/>
      <c r="T584" s="150"/>
      <c r="U584" s="3"/>
      <c r="V584" s="3"/>
      <c r="W584" s="3"/>
      <c r="X584" s="3"/>
      <c r="Y584" s="22"/>
      <c r="Z584" s="3"/>
      <c r="AA584" s="3"/>
    </row>
    <row r="585" spans="1:27" ht="15.75" customHeight="1">
      <c r="A585" s="19"/>
      <c r="B585" s="19"/>
      <c r="C585" s="3"/>
      <c r="D585" s="3"/>
      <c r="E585" s="3"/>
      <c r="F585" s="3"/>
      <c r="G585" s="3"/>
      <c r="H585" s="3"/>
      <c r="I585" s="3"/>
      <c r="J585" s="3"/>
      <c r="K585" s="3"/>
      <c r="L585" s="20"/>
      <c r="M585" s="3"/>
      <c r="N585" s="20"/>
      <c r="O585" s="21"/>
      <c r="P585" s="3"/>
      <c r="Q585" s="3"/>
      <c r="R585" s="3"/>
      <c r="S585" s="3"/>
      <c r="T585" s="150"/>
      <c r="U585" s="3"/>
      <c r="V585" s="3"/>
      <c r="W585" s="3"/>
      <c r="X585" s="3"/>
      <c r="Y585" s="22"/>
      <c r="Z585" s="3"/>
      <c r="AA585" s="3"/>
    </row>
    <row r="586" spans="1:27" ht="15.75" customHeight="1">
      <c r="A586" s="19"/>
      <c r="B586" s="19"/>
      <c r="C586" s="3"/>
      <c r="D586" s="3"/>
      <c r="E586" s="3"/>
      <c r="F586" s="3"/>
      <c r="G586" s="3"/>
      <c r="H586" s="3"/>
      <c r="I586" s="3"/>
      <c r="J586" s="3"/>
      <c r="K586" s="3"/>
      <c r="L586" s="20"/>
      <c r="M586" s="3"/>
      <c r="N586" s="20"/>
      <c r="O586" s="21"/>
      <c r="P586" s="3"/>
      <c r="Q586" s="3"/>
      <c r="R586" s="3"/>
      <c r="S586" s="3"/>
      <c r="T586" s="150"/>
      <c r="U586" s="3"/>
      <c r="V586" s="3"/>
      <c r="W586" s="3"/>
      <c r="X586" s="3"/>
      <c r="Y586" s="22"/>
      <c r="Z586" s="3"/>
      <c r="AA586" s="3"/>
    </row>
    <row r="587" spans="1:27" ht="15.75" customHeight="1">
      <c r="A587" s="19"/>
      <c r="B587" s="19"/>
      <c r="C587" s="3"/>
      <c r="D587" s="3"/>
      <c r="E587" s="3"/>
      <c r="F587" s="3"/>
      <c r="G587" s="3"/>
      <c r="H587" s="3"/>
      <c r="I587" s="3"/>
      <c r="J587" s="3"/>
      <c r="K587" s="3"/>
      <c r="L587" s="20"/>
      <c r="M587" s="3"/>
      <c r="N587" s="20"/>
      <c r="O587" s="21"/>
      <c r="P587" s="3"/>
      <c r="Q587" s="3"/>
      <c r="R587" s="3"/>
      <c r="S587" s="3"/>
      <c r="T587" s="150"/>
      <c r="U587" s="3"/>
      <c r="V587" s="3"/>
      <c r="W587" s="3"/>
      <c r="X587" s="3"/>
      <c r="Y587" s="22"/>
      <c r="Z587" s="3"/>
      <c r="AA587" s="3"/>
    </row>
    <row r="588" spans="1:27" ht="15.75" customHeight="1">
      <c r="A588" s="19"/>
      <c r="B588" s="19"/>
      <c r="C588" s="3"/>
      <c r="D588" s="3"/>
      <c r="E588" s="3"/>
      <c r="F588" s="3"/>
      <c r="G588" s="3"/>
      <c r="H588" s="3"/>
      <c r="I588" s="3"/>
      <c r="J588" s="3"/>
      <c r="K588" s="3"/>
      <c r="L588" s="20"/>
      <c r="M588" s="3"/>
      <c r="N588" s="20"/>
      <c r="O588" s="21"/>
      <c r="P588" s="3"/>
      <c r="Q588" s="3"/>
      <c r="R588" s="3"/>
      <c r="S588" s="3"/>
      <c r="T588" s="150"/>
      <c r="U588" s="3"/>
      <c r="V588" s="3"/>
      <c r="W588" s="3"/>
      <c r="X588" s="3"/>
      <c r="Y588" s="22"/>
      <c r="Z588" s="3"/>
      <c r="AA588" s="3"/>
    </row>
    <row r="589" spans="1:27" ht="15.75" customHeight="1">
      <c r="A589" s="19"/>
      <c r="B589" s="19"/>
      <c r="C589" s="3"/>
      <c r="D589" s="3"/>
      <c r="E589" s="3"/>
      <c r="F589" s="3"/>
      <c r="G589" s="3"/>
      <c r="H589" s="3"/>
      <c r="I589" s="3"/>
      <c r="J589" s="3"/>
      <c r="K589" s="3"/>
      <c r="L589" s="20"/>
      <c r="M589" s="3"/>
      <c r="N589" s="20"/>
      <c r="O589" s="21"/>
      <c r="P589" s="3"/>
      <c r="Q589" s="3"/>
      <c r="R589" s="3"/>
      <c r="S589" s="3"/>
      <c r="T589" s="150"/>
      <c r="U589" s="3"/>
      <c r="V589" s="3"/>
      <c r="W589" s="3"/>
      <c r="X589" s="3"/>
      <c r="Y589" s="22"/>
      <c r="Z589" s="3"/>
      <c r="AA589" s="3"/>
    </row>
    <row r="590" spans="1:27" ht="15.75" customHeight="1">
      <c r="A590" s="19"/>
      <c r="B590" s="19"/>
      <c r="C590" s="3"/>
      <c r="D590" s="3"/>
      <c r="E590" s="3"/>
      <c r="F590" s="3"/>
      <c r="G590" s="3"/>
      <c r="H590" s="3"/>
      <c r="I590" s="3"/>
      <c r="J590" s="3"/>
      <c r="K590" s="3"/>
      <c r="L590" s="20"/>
      <c r="M590" s="3"/>
      <c r="N590" s="20"/>
      <c r="O590" s="21"/>
      <c r="P590" s="3"/>
      <c r="Q590" s="3"/>
      <c r="R590" s="3"/>
      <c r="S590" s="3"/>
      <c r="T590" s="150"/>
      <c r="U590" s="3"/>
      <c r="V590" s="3"/>
      <c r="W590" s="3"/>
      <c r="X590" s="3"/>
      <c r="Y590" s="22"/>
      <c r="Z590" s="3"/>
      <c r="AA590" s="3"/>
    </row>
    <row r="591" spans="1:27" ht="15.75" customHeight="1">
      <c r="A591" s="19"/>
      <c r="B591" s="19"/>
      <c r="C591" s="3"/>
      <c r="D591" s="3"/>
      <c r="E591" s="3"/>
      <c r="F591" s="3"/>
      <c r="G591" s="3"/>
      <c r="H591" s="3"/>
      <c r="I591" s="3"/>
      <c r="J591" s="3"/>
      <c r="K591" s="3"/>
      <c r="L591" s="20"/>
      <c r="M591" s="3"/>
      <c r="N591" s="20"/>
      <c r="O591" s="21"/>
      <c r="P591" s="3"/>
      <c r="Q591" s="3"/>
      <c r="R591" s="3"/>
      <c r="S591" s="3"/>
      <c r="T591" s="150"/>
      <c r="U591" s="3"/>
      <c r="V591" s="3"/>
      <c r="W591" s="3"/>
      <c r="X591" s="3"/>
      <c r="Y591" s="22"/>
      <c r="Z591" s="3"/>
      <c r="AA591" s="3"/>
    </row>
    <row r="592" spans="1:27" ht="15.75" customHeight="1">
      <c r="A592" s="19"/>
      <c r="B592" s="19"/>
      <c r="C592" s="3"/>
      <c r="D592" s="3"/>
      <c r="E592" s="3"/>
      <c r="F592" s="3"/>
      <c r="G592" s="3"/>
      <c r="H592" s="3"/>
      <c r="I592" s="3"/>
      <c r="J592" s="3"/>
      <c r="K592" s="3"/>
      <c r="L592" s="20"/>
      <c r="M592" s="3"/>
      <c r="N592" s="20"/>
      <c r="O592" s="21"/>
      <c r="P592" s="3"/>
      <c r="Q592" s="3"/>
      <c r="R592" s="3"/>
      <c r="S592" s="3"/>
      <c r="T592" s="150"/>
      <c r="U592" s="3"/>
      <c r="V592" s="3"/>
      <c r="W592" s="3"/>
      <c r="X592" s="3"/>
      <c r="Y592" s="22"/>
      <c r="Z592" s="3"/>
      <c r="AA592" s="3"/>
    </row>
    <row r="593" spans="1:27" ht="15.75" customHeight="1">
      <c r="A593" s="19"/>
      <c r="B593" s="19"/>
      <c r="C593" s="3"/>
      <c r="D593" s="3"/>
      <c r="E593" s="3"/>
      <c r="F593" s="3"/>
      <c r="G593" s="3"/>
      <c r="H593" s="3"/>
      <c r="I593" s="3"/>
      <c r="J593" s="3"/>
      <c r="K593" s="3"/>
      <c r="L593" s="20"/>
      <c r="M593" s="3"/>
      <c r="N593" s="20"/>
      <c r="O593" s="21"/>
      <c r="P593" s="3"/>
      <c r="Q593" s="3"/>
      <c r="R593" s="3"/>
      <c r="S593" s="3"/>
      <c r="T593" s="150"/>
      <c r="U593" s="3"/>
      <c r="V593" s="3"/>
      <c r="W593" s="3"/>
      <c r="X593" s="3"/>
      <c r="Y593" s="22"/>
      <c r="Z593" s="3"/>
      <c r="AA593" s="3"/>
    </row>
    <row r="594" spans="1:27" ht="15.75" customHeight="1">
      <c r="A594" s="19"/>
      <c r="B594" s="19"/>
      <c r="C594" s="3"/>
      <c r="D594" s="3"/>
      <c r="E594" s="3"/>
      <c r="F594" s="3"/>
      <c r="G594" s="3"/>
      <c r="H594" s="3"/>
      <c r="I594" s="3"/>
      <c r="J594" s="3"/>
      <c r="K594" s="3"/>
      <c r="L594" s="20"/>
      <c r="M594" s="3"/>
      <c r="N594" s="20"/>
      <c r="O594" s="21"/>
      <c r="P594" s="3"/>
      <c r="Q594" s="3"/>
      <c r="R594" s="3"/>
      <c r="S594" s="3"/>
      <c r="T594" s="150"/>
      <c r="U594" s="3"/>
      <c r="V594" s="3"/>
      <c r="W594" s="3"/>
      <c r="X594" s="3"/>
      <c r="Y594" s="22"/>
      <c r="Z594" s="3"/>
      <c r="AA594" s="3"/>
    </row>
    <row r="595" spans="1:27" ht="15.75" customHeight="1">
      <c r="A595" s="19"/>
      <c r="B595" s="19"/>
      <c r="C595" s="3"/>
      <c r="D595" s="3"/>
      <c r="E595" s="3"/>
      <c r="F595" s="3"/>
      <c r="G595" s="3"/>
      <c r="H595" s="3"/>
      <c r="I595" s="3"/>
      <c r="J595" s="3"/>
      <c r="K595" s="3"/>
      <c r="L595" s="20"/>
      <c r="M595" s="3"/>
      <c r="N595" s="20"/>
      <c r="O595" s="21"/>
      <c r="P595" s="3"/>
      <c r="Q595" s="3"/>
      <c r="R595" s="3"/>
      <c r="S595" s="3"/>
      <c r="T595" s="150"/>
      <c r="U595" s="3"/>
      <c r="V595" s="3"/>
      <c r="W595" s="3"/>
      <c r="X595" s="3"/>
      <c r="Y595" s="22"/>
      <c r="Z595" s="3"/>
      <c r="AA595" s="3"/>
    </row>
    <row r="596" spans="1:27" ht="15.75" customHeight="1">
      <c r="A596" s="19"/>
      <c r="B596" s="19"/>
      <c r="C596" s="3"/>
      <c r="D596" s="3"/>
      <c r="E596" s="3"/>
      <c r="F596" s="3"/>
      <c r="G596" s="3"/>
      <c r="H596" s="3"/>
      <c r="I596" s="3"/>
      <c r="J596" s="3"/>
      <c r="K596" s="3"/>
      <c r="L596" s="20"/>
      <c r="M596" s="3"/>
      <c r="N596" s="20"/>
      <c r="O596" s="21"/>
      <c r="P596" s="3"/>
      <c r="Q596" s="3"/>
      <c r="R596" s="3"/>
      <c r="S596" s="3"/>
      <c r="T596" s="150"/>
      <c r="U596" s="3"/>
      <c r="V596" s="3"/>
      <c r="W596" s="3"/>
      <c r="X596" s="3"/>
      <c r="Y596" s="22"/>
      <c r="Z596" s="3"/>
      <c r="AA596" s="3"/>
    </row>
    <row r="597" spans="1:27" ht="15.75" customHeight="1">
      <c r="A597" s="19"/>
      <c r="B597" s="19"/>
      <c r="C597" s="3"/>
      <c r="D597" s="3"/>
      <c r="E597" s="3"/>
      <c r="F597" s="3"/>
      <c r="G597" s="3"/>
      <c r="H597" s="3"/>
      <c r="I597" s="3"/>
      <c r="J597" s="3"/>
      <c r="K597" s="3"/>
      <c r="L597" s="20"/>
      <c r="M597" s="3"/>
      <c r="N597" s="20"/>
      <c r="O597" s="21"/>
      <c r="P597" s="3"/>
      <c r="Q597" s="3"/>
      <c r="R597" s="3"/>
      <c r="S597" s="3"/>
      <c r="T597" s="150"/>
      <c r="U597" s="3"/>
      <c r="V597" s="3"/>
      <c r="W597" s="3"/>
      <c r="X597" s="3"/>
      <c r="Y597" s="22"/>
      <c r="Z597" s="3"/>
      <c r="AA597" s="3"/>
    </row>
    <row r="598" spans="1:27" ht="15.75" customHeight="1">
      <c r="A598" s="19"/>
      <c r="B598" s="19"/>
      <c r="C598" s="3"/>
      <c r="D598" s="3"/>
      <c r="E598" s="3"/>
      <c r="F598" s="3"/>
      <c r="G598" s="3"/>
      <c r="H598" s="3"/>
      <c r="I598" s="3"/>
      <c r="J598" s="3"/>
      <c r="K598" s="3"/>
      <c r="L598" s="20"/>
      <c r="M598" s="3"/>
      <c r="N598" s="20"/>
      <c r="O598" s="21"/>
      <c r="P598" s="3"/>
      <c r="Q598" s="3"/>
      <c r="R598" s="3"/>
      <c r="S598" s="3"/>
      <c r="T598" s="150"/>
      <c r="U598" s="3"/>
      <c r="V598" s="3"/>
      <c r="W598" s="3"/>
      <c r="X598" s="3"/>
      <c r="Y598" s="22"/>
      <c r="Z598" s="3"/>
      <c r="AA598" s="3"/>
    </row>
    <row r="599" spans="1:27" ht="15.75" customHeight="1">
      <c r="A599" s="19"/>
      <c r="B599" s="19"/>
      <c r="C599" s="3"/>
      <c r="D599" s="3"/>
      <c r="E599" s="3"/>
      <c r="F599" s="3"/>
      <c r="G599" s="3"/>
      <c r="H599" s="3"/>
      <c r="I599" s="3"/>
      <c r="J599" s="3"/>
      <c r="K599" s="3"/>
      <c r="L599" s="20"/>
      <c r="M599" s="3"/>
      <c r="N599" s="20"/>
      <c r="O599" s="21"/>
      <c r="P599" s="3"/>
      <c r="Q599" s="3"/>
      <c r="R599" s="3"/>
      <c r="S599" s="3"/>
      <c r="T599" s="150"/>
      <c r="U599" s="3"/>
      <c r="V599" s="3"/>
      <c r="W599" s="3"/>
      <c r="X599" s="3"/>
      <c r="Y599" s="22"/>
      <c r="Z599" s="3"/>
      <c r="AA599" s="3"/>
    </row>
    <row r="600" spans="1:27" ht="15.75" customHeight="1">
      <c r="A600" s="19"/>
      <c r="B600" s="19"/>
      <c r="C600" s="3"/>
      <c r="D600" s="3"/>
      <c r="E600" s="3"/>
      <c r="F600" s="3"/>
      <c r="G600" s="3"/>
      <c r="H600" s="3"/>
      <c r="I600" s="3"/>
      <c r="J600" s="3"/>
      <c r="K600" s="3"/>
      <c r="L600" s="20"/>
      <c r="M600" s="3"/>
      <c r="N600" s="20"/>
      <c r="O600" s="21"/>
      <c r="P600" s="3"/>
      <c r="Q600" s="3"/>
      <c r="R600" s="3"/>
      <c r="S600" s="3"/>
      <c r="T600" s="150"/>
      <c r="U600" s="3"/>
      <c r="V600" s="3"/>
      <c r="W600" s="3"/>
      <c r="X600" s="3"/>
      <c r="Y600" s="22"/>
      <c r="Z600" s="3"/>
      <c r="AA600" s="3"/>
    </row>
    <row r="601" spans="1:27" ht="15.75" customHeight="1">
      <c r="A601" s="19"/>
      <c r="B601" s="19"/>
      <c r="C601" s="3"/>
      <c r="D601" s="3"/>
      <c r="E601" s="3"/>
      <c r="F601" s="3"/>
      <c r="G601" s="3"/>
      <c r="H601" s="3"/>
      <c r="I601" s="3"/>
      <c r="J601" s="3"/>
      <c r="K601" s="3"/>
      <c r="L601" s="20"/>
      <c r="M601" s="3"/>
      <c r="N601" s="20"/>
      <c r="O601" s="21"/>
      <c r="P601" s="3"/>
      <c r="Q601" s="3"/>
      <c r="R601" s="3"/>
      <c r="S601" s="3"/>
      <c r="T601" s="150"/>
      <c r="U601" s="3"/>
      <c r="V601" s="3"/>
      <c r="W601" s="3"/>
      <c r="X601" s="3"/>
      <c r="Y601" s="22"/>
      <c r="Z601" s="3"/>
      <c r="AA601" s="3"/>
    </row>
    <row r="602" spans="1:27" ht="15.75" customHeight="1">
      <c r="A602" s="19"/>
      <c r="B602" s="19"/>
      <c r="C602" s="3"/>
      <c r="D602" s="3"/>
      <c r="E602" s="3"/>
      <c r="F602" s="3"/>
      <c r="G602" s="3"/>
      <c r="H602" s="3"/>
      <c r="I602" s="3"/>
      <c r="J602" s="3"/>
      <c r="K602" s="3"/>
      <c r="L602" s="20"/>
      <c r="M602" s="3"/>
      <c r="N602" s="20"/>
      <c r="O602" s="21"/>
      <c r="P602" s="3"/>
      <c r="Q602" s="3"/>
      <c r="R602" s="3"/>
      <c r="S602" s="3"/>
      <c r="T602" s="150"/>
      <c r="U602" s="3"/>
      <c r="V602" s="3"/>
      <c r="W602" s="3"/>
      <c r="X602" s="3"/>
      <c r="Y602" s="22"/>
      <c r="Z602" s="3"/>
      <c r="AA602" s="3"/>
    </row>
    <row r="603" spans="1:27" ht="15.75" customHeight="1">
      <c r="A603" s="19"/>
      <c r="B603" s="19"/>
      <c r="C603" s="3"/>
      <c r="D603" s="3"/>
      <c r="E603" s="3"/>
      <c r="F603" s="3"/>
      <c r="G603" s="3"/>
      <c r="H603" s="3"/>
      <c r="I603" s="3"/>
      <c r="J603" s="3"/>
      <c r="K603" s="3"/>
      <c r="L603" s="20"/>
      <c r="M603" s="3"/>
      <c r="N603" s="20"/>
      <c r="O603" s="21"/>
      <c r="P603" s="3"/>
      <c r="Q603" s="3"/>
      <c r="R603" s="3"/>
      <c r="S603" s="3"/>
      <c r="T603" s="150"/>
      <c r="U603" s="3"/>
      <c r="V603" s="3"/>
      <c r="W603" s="3"/>
      <c r="X603" s="3"/>
      <c r="Y603" s="22"/>
      <c r="Z603" s="3"/>
      <c r="AA603" s="3"/>
    </row>
    <row r="604" spans="1:27" ht="15.75" customHeight="1">
      <c r="A604" s="19"/>
      <c r="B604" s="19"/>
      <c r="C604" s="3"/>
      <c r="D604" s="3"/>
      <c r="E604" s="3"/>
      <c r="F604" s="3"/>
      <c r="G604" s="3"/>
      <c r="H604" s="3"/>
      <c r="I604" s="3"/>
      <c r="J604" s="3"/>
      <c r="K604" s="3"/>
      <c r="L604" s="20"/>
      <c r="M604" s="3"/>
      <c r="N604" s="20"/>
      <c r="O604" s="21"/>
      <c r="P604" s="3"/>
      <c r="Q604" s="3"/>
      <c r="R604" s="3"/>
      <c r="S604" s="3"/>
      <c r="T604" s="150"/>
      <c r="U604" s="3"/>
      <c r="V604" s="3"/>
      <c r="W604" s="3"/>
      <c r="X604" s="3"/>
      <c r="Y604" s="22"/>
      <c r="Z604" s="3"/>
      <c r="AA604" s="3"/>
    </row>
    <row r="605" spans="1:27" ht="15.75" customHeight="1">
      <c r="A605" s="19"/>
      <c r="B605" s="19"/>
      <c r="C605" s="3"/>
      <c r="D605" s="3"/>
      <c r="E605" s="3"/>
      <c r="F605" s="3"/>
      <c r="G605" s="3"/>
      <c r="H605" s="3"/>
      <c r="I605" s="3"/>
      <c r="J605" s="3"/>
      <c r="K605" s="3"/>
      <c r="L605" s="20"/>
      <c r="M605" s="3"/>
      <c r="N605" s="20"/>
      <c r="O605" s="21"/>
      <c r="P605" s="3"/>
      <c r="Q605" s="3"/>
      <c r="R605" s="3"/>
      <c r="S605" s="3"/>
      <c r="T605" s="150"/>
      <c r="U605" s="3"/>
      <c r="V605" s="3"/>
      <c r="W605" s="3"/>
      <c r="X605" s="3"/>
      <c r="Y605" s="22"/>
      <c r="Z605" s="3"/>
      <c r="AA605" s="3"/>
    </row>
    <row r="606" spans="1:27" ht="15.75" customHeight="1">
      <c r="A606" s="19"/>
      <c r="B606" s="19"/>
      <c r="C606" s="3"/>
      <c r="D606" s="3"/>
      <c r="E606" s="3"/>
      <c r="F606" s="3"/>
      <c r="G606" s="3"/>
      <c r="H606" s="3"/>
      <c r="I606" s="3"/>
      <c r="J606" s="3"/>
      <c r="K606" s="3"/>
      <c r="L606" s="20"/>
      <c r="M606" s="3"/>
      <c r="N606" s="20"/>
      <c r="O606" s="21"/>
      <c r="P606" s="3"/>
      <c r="Q606" s="3"/>
      <c r="R606" s="3"/>
      <c r="S606" s="3"/>
      <c r="T606" s="150"/>
      <c r="U606" s="3"/>
      <c r="V606" s="3"/>
      <c r="W606" s="3"/>
      <c r="X606" s="3"/>
      <c r="Y606" s="22"/>
      <c r="Z606" s="3"/>
      <c r="AA606" s="3"/>
    </row>
    <row r="607" spans="1:27" ht="15.75" customHeight="1">
      <c r="A607" s="19"/>
      <c r="B607" s="19"/>
      <c r="C607" s="3"/>
      <c r="D607" s="3"/>
      <c r="E607" s="3"/>
      <c r="F607" s="3"/>
      <c r="G607" s="3"/>
      <c r="H607" s="3"/>
      <c r="I607" s="3"/>
      <c r="J607" s="3"/>
      <c r="K607" s="3"/>
      <c r="L607" s="20"/>
      <c r="M607" s="3"/>
      <c r="N607" s="20"/>
      <c r="O607" s="21"/>
      <c r="P607" s="3"/>
      <c r="Q607" s="3"/>
      <c r="R607" s="3"/>
      <c r="S607" s="3"/>
      <c r="T607" s="150"/>
      <c r="U607" s="3"/>
      <c r="V607" s="3"/>
      <c r="W607" s="3"/>
      <c r="X607" s="3"/>
      <c r="Y607" s="22"/>
      <c r="Z607" s="3"/>
      <c r="AA607" s="3"/>
    </row>
    <row r="608" spans="1:27" ht="15.75" customHeight="1">
      <c r="A608" s="19"/>
      <c r="B608" s="19"/>
      <c r="C608" s="3"/>
      <c r="D608" s="3"/>
      <c r="E608" s="3"/>
      <c r="F608" s="3"/>
      <c r="G608" s="3"/>
      <c r="H608" s="3"/>
      <c r="I608" s="3"/>
      <c r="J608" s="3"/>
      <c r="K608" s="3"/>
      <c r="L608" s="20"/>
      <c r="M608" s="3"/>
      <c r="N608" s="20"/>
      <c r="O608" s="21"/>
      <c r="P608" s="3"/>
      <c r="Q608" s="3"/>
      <c r="R608" s="3"/>
      <c r="S608" s="3"/>
      <c r="T608" s="150"/>
      <c r="U608" s="3"/>
      <c r="V608" s="3"/>
      <c r="W608" s="3"/>
      <c r="X608" s="3"/>
      <c r="Y608" s="22"/>
      <c r="Z608" s="3"/>
      <c r="AA608" s="3"/>
    </row>
    <row r="609" spans="1:27" ht="15.75" customHeight="1">
      <c r="A609" s="19"/>
      <c r="B609" s="19"/>
      <c r="C609" s="3"/>
      <c r="D609" s="3"/>
      <c r="E609" s="3"/>
      <c r="F609" s="3"/>
      <c r="G609" s="3"/>
      <c r="H609" s="3"/>
      <c r="I609" s="3"/>
      <c r="J609" s="3"/>
      <c r="K609" s="3"/>
      <c r="L609" s="20"/>
      <c r="M609" s="3"/>
      <c r="N609" s="20"/>
      <c r="O609" s="21"/>
      <c r="P609" s="3"/>
      <c r="Q609" s="3"/>
      <c r="R609" s="3"/>
      <c r="S609" s="3"/>
      <c r="T609" s="150"/>
      <c r="U609" s="3"/>
      <c r="V609" s="3"/>
      <c r="W609" s="3"/>
      <c r="X609" s="3"/>
      <c r="Y609" s="22"/>
      <c r="Z609" s="3"/>
      <c r="AA609" s="3"/>
    </row>
    <row r="610" spans="1:27" ht="15.75" customHeight="1">
      <c r="A610" s="19"/>
      <c r="B610" s="19"/>
      <c r="C610" s="3"/>
      <c r="D610" s="3"/>
      <c r="E610" s="3"/>
      <c r="F610" s="3"/>
      <c r="G610" s="3"/>
      <c r="H610" s="3"/>
      <c r="I610" s="3"/>
      <c r="J610" s="3"/>
      <c r="K610" s="3"/>
      <c r="L610" s="20"/>
      <c r="M610" s="3"/>
      <c r="N610" s="20"/>
      <c r="O610" s="21"/>
      <c r="P610" s="3"/>
      <c r="Q610" s="3"/>
      <c r="R610" s="3"/>
      <c r="S610" s="3"/>
      <c r="T610" s="150"/>
      <c r="U610" s="3"/>
      <c r="V610" s="3"/>
      <c r="W610" s="3"/>
      <c r="X610" s="3"/>
      <c r="Y610" s="22"/>
      <c r="Z610" s="3"/>
      <c r="AA610" s="3"/>
    </row>
    <row r="611" spans="1:27" ht="15.75" customHeight="1">
      <c r="A611" s="19"/>
      <c r="B611" s="19"/>
      <c r="C611" s="3"/>
      <c r="D611" s="3"/>
      <c r="E611" s="3"/>
      <c r="F611" s="3"/>
      <c r="G611" s="3"/>
      <c r="H611" s="3"/>
      <c r="I611" s="3"/>
      <c r="J611" s="3"/>
      <c r="K611" s="3"/>
      <c r="L611" s="20"/>
      <c r="M611" s="3"/>
      <c r="N611" s="20"/>
      <c r="O611" s="21"/>
      <c r="P611" s="3"/>
      <c r="Q611" s="3"/>
      <c r="R611" s="3"/>
      <c r="S611" s="3"/>
      <c r="T611" s="150"/>
      <c r="U611" s="3"/>
      <c r="V611" s="3"/>
      <c r="W611" s="3"/>
      <c r="X611" s="3"/>
      <c r="Y611" s="22"/>
      <c r="Z611" s="3"/>
      <c r="AA611" s="3"/>
    </row>
    <row r="612" spans="1:27" ht="15.75" customHeight="1">
      <c r="A612" s="19"/>
      <c r="B612" s="19"/>
      <c r="C612" s="3"/>
      <c r="D612" s="3"/>
      <c r="E612" s="3"/>
      <c r="F612" s="3"/>
      <c r="G612" s="3"/>
      <c r="H612" s="3"/>
      <c r="I612" s="3"/>
      <c r="J612" s="3"/>
      <c r="K612" s="3"/>
      <c r="L612" s="20"/>
      <c r="M612" s="3"/>
      <c r="N612" s="20"/>
      <c r="O612" s="21"/>
      <c r="P612" s="3"/>
      <c r="Q612" s="3"/>
      <c r="R612" s="3"/>
      <c r="S612" s="3"/>
      <c r="T612" s="150"/>
      <c r="U612" s="3"/>
      <c r="V612" s="3"/>
      <c r="W612" s="3"/>
      <c r="X612" s="3"/>
      <c r="Y612" s="22"/>
      <c r="Z612" s="3"/>
      <c r="AA612" s="3"/>
    </row>
    <row r="613" spans="1:27" ht="15.75" customHeight="1">
      <c r="A613" s="19"/>
      <c r="B613" s="19"/>
      <c r="C613" s="3"/>
      <c r="D613" s="3"/>
      <c r="E613" s="3"/>
      <c r="F613" s="3"/>
      <c r="G613" s="3"/>
      <c r="H613" s="3"/>
      <c r="I613" s="3"/>
      <c r="J613" s="3"/>
      <c r="K613" s="3"/>
      <c r="L613" s="20"/>
      <c r="M613" s="3"/>
      <c r="N613" s="20"/>
      <c r="O613" s="21"/>
      <c r="P613" s="3"/>
      <c r="Q613" s="3"/>
      <c r="R613" s="3"/>
      <c r="S613" s="3"/>
      <c r="T613" s="150"/>
      <c r="U613" s="3"/>
      <c r="V613" s="3"/>
      <c r="W613" s="3"/>
      <c r="X613" s="3"/>
      <c r="Y613" s="22"/>
      <c r="Z613" s="3"/>
      <c r="AA613" s="3"/>
    </row>
    <row r="614" spans="1:27" ht="15.75" customHeight="1">
      <c r="A614" s="19"/>
      <c r="B614" s="19"/>
      <c r="C614" s="3"/>
      <c r="D614" s="3"/>
      <c r="E614" s="3"/>
      <c r="F614" s="3"/>
      <c r="G614" s="3"/>
      <c r="H614" s="3"/>
      <c r="I614" s="3"/>
      <c r="J614" s="3"/>
      <c r="K614" s="3"/>
      <c r="L614" s="20"/>
      <c r="M614" s="3"/>
      <c r="N614" s="20"/>
      <c r="O614" s="21"/>
      <c r="P614" s="3"/>
      <c r="Q614" s="3"/>
      <c r="R614" s="3"/>
      <c r="S614" s="3"/>
      <c r="T614" s="150"/>
      <c r="U614" s="3"/>
      <c r="V614" s="3"/>
      <c r="W614" s="3"/>
      <c r="X614" s="3"/>
      <c r="Y614" s="22"/>
      <c r="Z614" s="3"/>
      <c r="AA614" s="3"/>
    </row>
    <row r="615" spans="1:27" ht="15.75" customHeight="1">
      <c r="A615" s="19"/>
      <c r="B615" s="19"/>
      <c r="C615" s="3"/>
      <c r="D615" s="3"/>
      <c r="E615" s="3"/>
      <c r="F615" s="3"/>
      <c r="G615" s="3"/>
      <c r="H615" s="3"/>
      <c r="I615" s="3"/>
      <c r="J615" s="3"/>
      <c r="K615" s="3"/>
      <c r="L615" s="20"/>
      <c r="M615" s="3"/>
      <c r="N615" s="20"/>
      <c r="O615" s="21"/>
      <c r="P615" s="3"/>
      <c r="Q615" s="3"/>
      <c r="R615" s="3"/>
      <c r="S615" s="3"/>
      <c r="T615" s="150"/>
      <c r="U615" s="3"/>
      <c r="V615" s="3"/>
      <c r="W615" s="3"/>
      <c r="X615" s="3"/>
      <c r="Y615" s="22"/>
      <c r="Z615" s="3"/>
      <c r="AA615" s="3"/>
    </row>
    <row r="616" spans="1:27" ht="15.75" customHeight="1">
      <c r="A616" s="19"/>
      <c r="B616" s="19"/>
      <c r="C616" s="3"/>
      <c r="D616" s="3"/>
      <c r="E616" s="3"/>
      <c r="F616" s="3"/>
      <c r="G616" s="3"/>
      <c r="H616" s="3"/>
      <c r="I616" s="3"/>
      <c r="J616" s="3"/>
      <c r="K616" s="3"/>
      <c r="L616" s="20"/>
      <c r="M616" s="3"/>
      <c r="N616" s="20"/>
      <c r="O616" s="21"/>
      <c r="P616" s="3"/>
      <c r="Q616" s="3"/>
      <c r="R616" s="3"/>
      <c r="S616" s="3"/>
      <c r="T616" s="150"/>
      <c r="U616" s="3"/>
      <c r="V616" s="3"/>
      <c r="W616" s="3"/>
      <c r="X616" s="3"/>
      <c r="Y616" s="22"/>
      <c r="Z616" s="3"/>
      <c r="AA616" s="3"/>
    </row>
    <row r="617" spans="1:27" ht="15.75" customHeight="1">
      <c r="A617" s="19"/>
      <c r="B617" s="19"/>
      <c r="C617" s="3"/>
      <c r="D617" s="3"/>
      <c r="E617" s="3"/>
      <c r="F617" s="3"/>
      <c r="G617" s="3"/>
      <c r="H617" s="3"/>
      <c r="I617" s="3"/>
      <c r="J617" s="3"/>
      <c r="K617" s="3"/>
      <c r="L617" s="20"/>
      <c r="M617" s="3"/>
      <c r="N617" s="20"/>
      <c r="O617" s="21"/>
      <c r="P617" s="3"/>
      <c r="Q617" s="3"/>
      <c r="R617" s="3"/>
      <c r="S617" s="3"/>
      <c r="T617" s="150"/>
      <c r="U617" s="3"/>
      <c r="V617" s="3"/>
      <c r="W617" s="3"/>
      <c r="X617" s="3"/>
      <c r="Y617" s="22"/>
      <c r="Z617" s="3"/>
      <c r="AA617" s="3"/>
    </row>
    <row r="618" spans="1:27" ht="15.75" customHeight="1">
      <c r="A618" s="19"/>
      <c r="B618" s="19"/>
      <c r="C618" s="3"/>
      <c r="D618" s="3"/>
      <c r="E618" s="3"/>
      <c r="F618" s="3"/>
      <c r="G618" s="3"/>
      <c r="H618" s="3"/>
      <c r="I618" s="3"/>
      <c r="J618" s="3"/>
      <c r="K618" s="3"/>
      <c r="L618" s="20"/>
      <c r="M618" s="3"/>
      <c r="N618" s="20"/>
      <c r="O618" s="21"/>
      <c r="P618" s="3"/>
      <c r="Q618" s="3"/>
      <c r="R618" s="3"/>
      <c r="S618" s="3"/>
      <c r="T618" s="150"/>
      <c r="U618" s="3"/>
      <c r="V618" s="3"/>
      <c r="W618" s="3"/>
      <c r="X618" s="3"/>
      <c r="Y618" s="22"/>
      <c r="Z618" s="3"/>
      <c r="AA618" s="3"/>
    </row>
    <row r="619" spans="1:27" ht="15.75" customHeight="1">
      <c r="A619" s="19"/>
      <c r="B619" s="19"/>
      <c r="C619" s="3"/>
      <c r="D619" s="3"/>
      <c r="E619" s="3"/>
      <c r="F619" s="3"/>
      <c r="G619" s="3"/>
      <c r="H619" s="3"/>
      <c r="I619" s="3"/>
      <c r="J619" s="3"/>
      <c r="K619" s="3"/>
      <c r="L619" s="20"/>
      <c r="M619" s="3"/>
      <c r="N619" s="20"/>
      <c r="O619" s="21"/>
      <c r="P619" s="3"/>
      <c r="Q619" s="3"/>
      <c r="R619" s="3"/>
      <c r="S619" s="3"/>
      <c r="T619" s="150"/>
      <c r="U619" s="3"/>
      <c r="V619" s="3"/>
      <c r="W619" s="3"/>
      <c r="X619" s="3"/>
      <c r="Y619" s="22"/>
      <c r="Z619" s="3"/>
      <c r="AA619" s="3"/>
    </row>
    <row r="620" spans="1:27" ht="15.75" customHeight="1">
      <c r="A620" s="19"/>
      <c r="B620" s="19"/>
      <c r="C620" s="3"/>
      <c r="D620" s="3"/>
      <c r="E620" s="3"/>
      <c r="F620" s="3"/>
      <c r="G620" s="3"/>
      <c r="H620" s="3"/>
      <c r="I620" s="3"/>
      <c r="J620" s="3"/>
      <c r="K620" s="3"/>
      <c r="L620" s="20"/>
      <c r="M620" s="3"/>
      <c r="N620" s="20"/>
      <c r="O620" s="21"/>
      <c r="P620" s="3"/>
      <c r="Q620" s="3"/>
      <c r="R620" s="3"/>
      <c r="S620" s="3"/>
      <c r="T620" s="150"/>
      <c r="U620" s="3"/>
      <c r="V620" s="3"/>
      <c r="W620" s="3"/>
      <c r="X620" s="3"/>
      <c r="Y620" s="22"/>
      <c r="Z620" s="3"/>
      <c r="AA620" s="3"/>
    </row>
    <row r="621" spans="1:27" ht="15.75" customHeight="1">
      <c r="A621" s="19"/>
      <c r="B621" s="19"/>
      <c r="C621" s="3"/>
      <c r="D621" s="3"/>
      <c r="E621" s="3"/>
      <c r="F621" s="3"/>
      <c r="G621" s="3"/>
      <c r="H621" s="3"/>
      <c r="I621" s="3"/>
      <c r="J621" s="3"/>
      <c r="K621" s="3"/>
      <c r="L621" s="20"/>
      <c r="M621" s="3"/>
      <c r="N621" s="20"/>
      <c r="O621" s="21"/>
      <c r="P621" s="3"/>
      <c r="Q621" s="3"/>
      <c r="R621" s="3"/>
      <c r="S621" s="3"/>
      <c r="T621" s="150"/>
      <c r="U621" s="3"/>
      <c r="V621" s="3"/>
      <c r="W621" s="3"/>
      <c r="X621" s="3"/>
      <c r="Y621" s="22"/>
      <c r="Z621" s="3"/>
      <c r="AA621" s="3"/>
    </row>
    <row r="622" spans="1:27" ht="15.75" customHeight="1">
      <c r="A622" s="19"/>
      <c r="B622" s="19"/>
      <c r="C622" s="3"/>
      <c r="D622" s="3"/>
      <c r="E622" s="3"/>
      <c r="F622" s="3"/>
      <c r="G622" s="3"/>
      <c r="H622" s="3"/>
      <c r="I622" s="3"/>
      <c r="J622" s="3"/>
      <c r="K622" s="3"/>
      <c r="L622" s="20"/>
      <c r="M622" s="3"/>
      <c r="N622" s="20"/>
      <c r="O622" s="21"/>
      <c r="P622" s="3"/>
      <c r="Q622" s="3"/>
      <c r="R622" s="3"/>
      <c r="S622" s="3"/>
      <c r="T622" s="150"/>
      <c r="U622" s="3"/>
      <c r="V622" s="3"/>
      <c r="W622" s="3"/>
      <c r="X622" s="3"/>
      <c r="Y622" s="22"/>
      <c r="Z622" s="3"/>
      <c r="AA622" s="3"/>
    </row>
    <row r="623" spans="1:27" ht="15.75" customHeight="1">
      <c r="A623" s="19"/>
      <c r="B623" s="19"/>
      <c r="C623" s="3"/>
      <c r="D623" s="3"/>
      <c r="E623" s="3"/>
      <c r="F623" s="3"/>
      <c r="G623" s="3"/>
      <c r="H623" s="3"/>
      <c r="I623" s="3"/>
      <c r="J623" s="3"/>
      <c r="K623" s="3"/>
      <c r="L623" s="20"/>
      <c r="M623" s="3"/>
      <c r="N623" s="20"/>
      <c r="O623" s="21"/>
      <c r="P623" s="3"/>
      <c r="Q623" s="3"/>
      <c r="R623" s="3"/>
      <c r="S623" s="3"/>
      <c r="T623" s="150"/>
      <c r="U623" s="3"/>
      <c r="V623" s="3"/>
      <c r="W623" s="3"/>
      <c r="X623" s="3"/>
      <c r="Y623" s="22"/>
      <c r="Z623" s="3"/>
      <c r="AA623" s="3"/>
    </row>
    <row r="624" spans="1:27" ht="15.75" customHeight="1">
      <c r="A624" s="19"/>
      <c r="B624" s="19"/>
      <c r="C624" s="3"/>
      <c r="D624" s="3"/>
      <c r="E624" s="3"/>
      <c r="F624" s="3"/>
      <c r="G624" s="3"/>
      <c r="H624" s="3"/>
      <c r="I624" s="3"/>
      <c r="J624" s="3"/>
      <c r="K624" s="3"/>
      <c r="L624" s="20"/>
      <c r="M624" s="3"/>
      <c r="N624" s="20"/>
      <c r="O624" s="21"/>
      <c r="P624" s="3"/>
      <c r="Q624" s="3"/>
      <c r="R624" s="3"/>
      <c r="S624" s="3"/>
      <c r="T624" s="150"/>
      <c r="U624" s="3"/>
      <c r="V624" s="3"/>
      <c r="W624" s="3"/>
      <c r="X624" s="3"/>
      <c r="Y624" s="22"/>
      <c r="Z624" s="3"/>
      <c r="AA624" s="3"/>
    </row>
    <row r="625" spans="1:27" ht="15.75" customHeight="1">
      <c r="A625" s="19"/>
      <c r="B625" s="19"/>
      <c r="C625" s="3"/>
      <c r="D625" s="3"/>
      <c r="E625" s="3"/>
      <c r="F625" s="3"/>
      <c r="G625" s="3"/>
      <c r="H625" s="3"/>
      <c r="I625" s="3"/>
      <c r="J625" s="3"/>
      <c r="K625" s="3"/>
      <c r="L625" s="20"/>
      <c r="M625" s="3"/>
      <c r="N625" s="20"/>
      <c r="O625" s="21"/>
      <c r="P625" s="3"/>
      <c r="Q625" s="3"/>
      <c r="R625" s="3"/>
      <c r="S625" s="3"/>
      <c r="T625" s="150"/>
      <c r="U625" s="3"/>
      <c r="V625" s="3"/>
      <c r="W625" s="3"/>
      <c r="X625" s="3"/>
      <c r="Y625" s="22"/>
      <c r="Z625" s="3"/>
      <c r="AA625" s="3"/>
    </row>
    <row r="626" spans="1:27" ht="15.75" customHeight="1">
      <c r="A626" s="19"/>
      <c r="B626" s="19"/>
      <c r="C626" s="3"/>
      <c r="D626" s="3"/>
      <c r="E626" s="3"/>
      <c r="F626" s="3"/>
      <c r="G626" s="3"/>
      <c r="H626" s="3"/>
      <c r="I626" s="3"/>
      <c r="J626" s="3"/>
      <c r="K626" s="3"/>
      <c r="L626" s="20"/>
      <c r="M626" s="3"/>
      <c r="N626" s="20"/>
      <c r="O626" s="21"/>
      <c r="P626" s="3"/>
      <c r="Q626" s="3"/>
      <c r="R626" s="3"/>
      <c r="S626" s="3"/>
      <c r="T626" s="150"/>
      <c r="U626" s="3"/>
      <c r="V626" s="3"/>
      <c r="W626" s="3"/>
      <c r="X626" s="3"/>
      <c r="Y626" s="22"/>
      <c r="Z626" s="3"/>
      <c r="AA626" s="3"/>
    </row>
    <row r="627" spans="1:27" ht="15.75" customHeight="1">
      <c r="A627" s="19"/>
      <c r="B627" s="19"/>
      <c r="C627" s="3"/>
      <c r="D627" s="3"/>
      <c r="E627" s="3"/>
      <c r="F627" s="3"/>
      <c r="G627" s="3"/>
      <c r="H627" s="3"/>
      <c r="I627" s="3"/>
      <c r="J627" s="3"/>
      <c r="K627" s="3"/>
      <c r="L627" s="20"/>
      <c r="M627" s="3"/>
      <c r="N627" s="20"/>
      <c r="O627" s="21"/>
      <c r="P627" s="3"/>
      <c r="Q627" s="3"/>
      <c r="R627" s="3"/>
      <c r="S627" s="3"/>
      <c r="T627" s="150"/>
      <c r="U627" s="3"/>
      <c r="V627" s="3"/>
      <c r="W627" s="3"/>
      <c r="X627" s="3"/>
      <c r="Y627" s="22"/>
      <c r="Z627" s="3"/>
      <c r="AA627" s="3"/>
    </row>
    <row r="628" spans="1:27" ht="15.75" customHeight="1">
      <c r="A628" s="19"/>
      <c r="B628" s="19"/>
      <c r="C628" s="3"/>
      <c r="D628" s="3"/>
      <c r="E628" s="3"/>
      <c r="F628" s="3"/>
      <c r="G628" s="3"/>
      <c r="H628" s="3"/>
      <c r="I628" s="3"/>
      <c r="J628" s="3"/>
      <c r="K628" s="3"/>
      <c r="L628" s="20"/>
      <c r="M628" s="3"/>
      <c r="N628" s="20"/>
      <c r="O628" s="21"/>
      <c r="P628" s="3"/>
      <c r="Q628" s="3"/>
      <c r="R628" s="3"/>
      <c r="S628" s="3"/>
      <c r="T628" s="150"/>
      <c r="U628" s="3"/>
      <c r="V628" s="3"/>
      <c r="W628" s="3"/>
      <c r="X628" s="3"/>
      <c r="Y628" s="22"/>
      <c r="Z628" s="3"/>
      <c r="AA628" s="3"/>
    </row>
    <row r="629" spans="1:27" ht="15.75" customHeight="1">
      <c r="A629" s="19"/>
      <c r="B629" s="19"/>
      <c r="C629" s="3"/>
      <c r="D629" s="3"/>
      <c r="E629" s="3"/>
      <c r="F629" s="3"/>
      <c r="G629" s="3"/>
      <c r="H629" s="3"/>
      <c r="I629" s="3"/>
      <c r="J629" s="3"/>
      <c r="K629" s="3"/>
      <c r="L629" s="20"/>
      <c r="M629" s="3"/>
      <c r="N629" s="20"/>
      <c r="O629" s="21"/>
      <c r="P629" s="3"/>
      <c r="Q629" s="3"/>
      <c r="R629" s="3"/>
      <c r="S629" s="3"/>
      <c r="T629" s="150"/>
      <c r="U629" s="3"/>
      <c r="V629" s="3"/>
      <c r="W629" s="3"/>
      <c r="X629" s="3"/>
      <c r="Y629" s="22"/>
      <c r="Z629" s="3"/>
      <c r="AA629" s="3"/>
    </row>
    <row r="630" spans="1:27" ht="15.75" customHeight="1">
      <c r="A630" s="19"/>
      <c r="B630" s="19"/>
      <c r="C630" s="3"/>
      <c r="D630" s="3"/>
      <c r="E630" s="3"/>
      <c r="F630" s="3"/>
      <c r="G630" s="3"/>
      <c r="H630" s="3"/>
      <c r="I630" s="3"/>
      <c r="J630" s="3"/>
      <c r="K630" s="3"/>
      <c r="L630" s="20"/>
      <c r="M630" s="3"/>
      <c r="N630" s="20"/>
      <c r="O630" s="21"/>
      <c r="P630" s="3"/>
      <c r="Q630" s="3"/>
      <c r="R630" s="3"/>
      <c r="S630" s="3"/>
      <c r="T630" s="150"/>
      <c r="U630" s="3"/>
      <c r="V630" s="3"/>
      <c r="W630" s="3"/>
      <c r="X630" s="3"/>
      <c r="Y630" s="22"/>
      <c r="Z630" s="3"/>
      <c r="AA630" s="3"/>
    </row>
    <row r="631" spans="1:27" ht="15.75" customHeight="1">
      <c r="A631" s="19"/>
      <c r="B631" s="19"/>
      <c r="C631" s="3"/>
      <c r="D631" s="3"/>
      <c r="E631" s="3"/>
      <c r="F631" s="3"/>
      <c r="G631" s="3"/>
      <c r="H631" s="3"/>
      <c r="I631" s="3"/>
      <c r="J631" s="3"/>
      <c r="K631" s="3"/>
      <c r="L631" s="20"/>
      <c r="M631" s="3"/>
      <c r="N631" s="20"/>
      <c r="O631" s="21"/>
      <c r="P631" s="3"/>
      <c r="Q631" s="3"/>
      <c r="R631" s="3"/>
      <c r="S631" s="3"/>
      <c r="T631" s="150"/>
      <c r="U631" s="3"/>
      <c r="V631" s="3"/>
      <c r="W631" s="3"/>
      <c r="X631" s="3"/>
      <c r="Y631" s="22"/>
      <c r="Z631" s="3"/>
      <c r="AA631" s="3"/>
    </row>
    <row r="632" spans="1:27" ht="15.75" customHeight="1">
      <c r="A632" s="19"/>
      <c r="B632" s="19"/>
      <c r="C632" s="3"/>
      <c r="D632" s="3"/>
      <c r="E632" s="3"/>
      <c r="F632" s="3"/>
      <c r="G632" s="3"/>
      <c r="H632" s="3"/>
      <c r="I632" s="3"/>
      <c r="J632" s="3"/>
      <c r="K632" s="3"/>
      <c r="L632" s="20"/>
      <c r="M632" s="3"/>
      <c r="N632" s="20"/>
      <c r="O632" s="21"/>
      <c r="P632" s="3"/>
      <c r="Q632" s="3"/>
      <c r="R632" s="3"/>
      <c r="S632" s="3"/>
      <c r="T632" s="150"/>
      <c r="U632" s="3"/>
      <c r="V632" s="3"/>
      <c r="W632" s="3"/>
      <c r="X632" s="3"/>
      <c r="Y632" s="22"/>
      <c r="Z632" s="3"/>
      <c r="AA632" s="3"/>
    </row>
    <row r="633" spans="1:27" ht="15.75" customHeight="1">
      <c r="A633" s="19"/>
      <c r="B633" s="19"/>
      <c r="C633" s="3"/>
      <c r="D633" s="3"/>
      <c r="E633" s="3"/>
      <c r="F633" s="3"/>
      <c r="G633" s="3"/>
      <c r="H633" s="3"/>
      <c r="I633" s="3"/>
      <c r="J633" s="3"/>
      <c r="K633" s="3"/>
      <c r="L633" s="20"/>
      <c r="M633" s="3"/>
      <c r="N633" s="20"/>
      <c r="O633" s="21"/>
      <c r="P633" s="3"/>
      <c r="Q633" s="3"/>
      <c r="R633" s="3"/>
      <c r="S633" s="3"/>
      <c r="T633" s="150"/>
      <c r="U633" s="3"/>
      <c r="V633" s="3"/>
      <c r="W633" s="3"/>
      <c r="X633" s="3"/>
      <c r="Y633" s="22"/>
      <c r="Z633" s="3"/>
      <c r="AA633" s="3"/>
    </row>
    <row r="634" spans="1:27" ht="15.75" customHeight="1">
      <c r="A634" s="19"/>
      <c r="B634" s="19"/>
      <c r="C634" s="3"/>
      <c r="D634" s="3"/>
      <c r="E634" s="3"/>
      <c r="F634" s="3"/>
      <c r="G634" s="3"/>
      <c r="H634" s="3"/>
      <c r="I634" s="3"/>
      <c r="J634" s="3"/>
      <c r="K634" s="3"/>
      <c r="L634" s="20"/>
      <c r="M634" s="3"/>
      <c r="N634" s="20"/>
      <c r="O634" s="21"/>
      <c r="P634" s="3"/>
      <c r="Q634" s="3"/>
      <c r="R634" s="3"/>
      <c r="S634" s="3"/>
      <c r="T634" s="150"/>
      <c r="U634" s="3"/>
      <c r="V634" s="3"/>
      <c r="W634" s="3"/>
      <c r="X634" s="3"/>
      <c r="Y634" s="22"/>
      <c r="Z634" s="3"/>
      <c r="AA634" s="3"/>
    </row>
    <row r="635" spans="1:27" ht="15.75" customHeight="1">
      <c r="A635" s="19"/>
      <c r="B635" s="19"/>
      <c r="C635" s="3"/>
      <c r="D635" s="3"/>
      <c r="E635" s="3"/>
      <c r="F635" s="3"/>
      <c r="G635" s="3"/>
      <c r="H635" s="3"/>
      <c r="I635" s="3"/>
      <c r="J635" s="3"/>
      <c r="K635" s="3"/>
      <c r="L635" s="20"/>
      <c r="M635" s="3"/>
      <c r="N635" s="20"/>
      <c r="O635" s="21"/>
      <c r="P635" s="3"/>
      <c r="Q635" s="3"/>
      <c r="R635" s="3"/>
      <c r="S635" s="3"/>
      <c r="T635" s="150"/>
      <c r="U635" s="3"/>
      <c r="V635" s="3"/>
      <c r="W635" s="3"/>
      <c r="X635" s="3"/>
      <c r="Y635" s="22"/>
      <c r="Z635" s="3"/>
      <c r="AA635" s="3"/>
    </row>
    <row r="636" spans="1:27" ht="15.75" customHeight="1">
      <c r="A636" s="19"/>
      <c r="B636" s="19"/>
      <c r="C636" s="3"/>
      <c r="D636" s="3"/>
      <c r="E636" s="3"/>
      <c r="F636" s="3"/>
      <c r="G636" s="3"/>
      <c r="H636" s="3"/>
      <c r="I636" s="3"/>
      <c r="J636" s="3"/>
      <c r="K636" s="3"/>
      <c r="L636" s="20"/>
      <c r="M636" s="3"/>
      <c r="N636" s="20"/>
      <c r="O636" s="21"/>
      <c r="P636" s="3"/>
      <c r="Q636" s="3"/>
      <c r="R636" s="3"/>
      <c r="S636" s="3"/>
      <c r="T636" s="150"/>
      <c r="U636" s="3"/>
      <c r="V636" s="3"/>
      <c r="W636" s="3"/>
      <c r="X636" s="3"/>
      <c r="Y636" s="22"/>
      <c r="Z636" s="3"/>
      <c r="AA636" s="3"/>
    </row>
    <row r="637" spans="1:27" ht="15.75" customHeight="1">
      <c r="A637" s="19"/>
      <c r="B637" s="19"/>
      <c r="C637" s="3"/>
      <c r="D637" s="3"/>
      <c r="E637" s="3"/>
      <c r="F637" s="3"/>
      <c r="G637" s="3"/>
      <c r="H637" s="3"/>
      <c r="I637" s="3"/>
      <c r="J637" s="3"/>
      <c r="K637" s="3"/>
      <c r="L637" s="20"/>
      <c r="M637" s="3"/>
      <c r="N637" s="20"/>
      <c r="O637" s="21"/>
      <c r="P637" s="3"/>
      <c r="Q637" s="3"/>
      <c r="R637" s="3"/>
      <c r="S637" s="3"/>
      <c r="T637" s="150"/>
      <c r="U637" s="3"/>
      <c r="V637" s="3"/>
      <c r="W637" s="3"/>
      <c r="X637" s="3"/>
      <c r="Y637" s="22"/>
      <c r="Z637" s="3"/>
      <c r="AA637" s="3"/>
    </row>
    <row r="638" spans="1:27" ht="15.75" customHeight="1">
      <c r="A638" s="19"/>
      <c r="B638" s="19"/>
      <c r="C638" s="3"/>
      <c r="D638" s="3"/>
      <c r="E638" s="3"/>
      <c r="F638" s="3"/>
      <c r="G638" s="3"/>
      <c r="H638" s="3"/>
      <c r="I638" s="3"/>
      <c r="J638" s="3"/>
      <c r="K638" s="3"/>
      <c r="L638" s="20"/>
      <c r="M638" s="3"/>
      <c r="N638" s="20"/>
      <c r="O638" s="21"/>
      <c r="P638" s="3"/>
      <c r="Q638" s="3"/>
      <c r="R638" s="3"/>
      <c r="S638" s="3"/>
      <c r="T638" s="150"/>
      <c r="U638" s="3"/>
      <c r="V638" s="3"/>
      <c r="W638" s="3"/>
      <c r="X638" s="3"/>
      <c r="Y638" s="22"/>
      <c r="Z638" s="3"/>
      <c r="AA638" s="3"/>
    </row>
    <row r="639" spans="1:27" ht="15.75" customHeight="1">
      <c r="A639" s="19"/>
      <c r="B639" s="19"/>
      <c r="C639" s="3"/>
      <c r="D639" s="3"/>
      <c r="E639" s="3"/>
      <c r="F639" s="3"/>
      <c r="G639" s="3"/>
      <c r="H639" s="3"/>
      <c r="I639" s="3"/>
      <c r="J639" s="3"/>
      <c r="K639" s="3"/>
      <c r="L639" s="20"/>
      <c r="M639" s="3"/>
      <c r="N639" s="20"/>
      <c r="O639" s="21"/>
      <c r="P639" s="3"/>
      <c r="Q639" s="3"/>
      <c r="R639" s="3"/>
      <c r="S639" s="3"/>
      <c r="T639" s="150"/>
      <c r="U639" s="3"/>
      <c r="V639" s="3"/>
      <c r="W639" s="3"/>
      <c r="X639" s="3"/>
      <c r="Y639" s="22"/>
      <c r="Z639" s="3"/>
      <c r="AA639" s="3"/>
    </row>
    <row r="640" spans="1:27" ht="15.75" customHeight="1">
      <c r="A640" s="19"/>
      <c r="B640" s="19"/>
      <c r="C640" s="3"/>
      <c r="D640" s="3"/>
      <c r="E640" s="3"/>
      <c r="F640" s="3"/>
      <c r="G640" s="3"/>
      <c r="H640" s="3"/>
      <c r="I640" s="3"/>
      <c r="J640" s="3"/>
      <c r="K640" s="3"/>
      <c r="L640" s="20"/>
      <c r="M640" s="3"/>
      <c r="N640" s="20"/>
      <c r="O640" s="21"/>
      <c r="P640" s="3"/>
      <c r="Q640" s="3"/>
      <c r="R640" s="3"/>
      <c r="S640" s="3"/>
      <c r="T640" s="150"/>
      <c r="U640" s="3"/>
      <c r="V640" s="3"/>
      <c r="W640" s="3"/>
      <c r="X640" s="3"/>
      <c r="Y640" s="22"/>
      <c r="Z640" s="3"/>
      <c r="AA640" s="3"/>
    </row>
    <row r="641" spans="1:27" ht="15.75" customHeight="1">
      <c r="A641" s="19"/>
      <c r="B641" s="19"/>
      <c r="C641" s="3"/>
      <c r="D641" s="3"/>
      <c r="E641" s="3"/>
      <c r="F641" s="3"/>
      <c r="G641" s="3"/>
      <c r="H641" s="3"/>
      <c r="I641" s="3"/>
      <c r="J641" s="3"/>
      <c r="K641" s="3"/>
      <c r="L641" s="20"/>
      <c r="M641" s="3"/>
      <c r="N641" s="20"/>
      <c r="O641" s="21"/>
      <c r="P641" s="3"/>
      <c r="Q641" s="3"/>
      <c r="R641" s="3"/>
      <c r="S641" s="3"/>
      <c r="T641" s="150"/>
      <c r="U641" s="3"/>
      <c r="V641" s="3"/>
      <c r="W641" s="3"/>
      <c r="X641" s="3"/>
      <c r="Y641" s="22"/>
      <c r="Z641" s="3"/>
      <c r="AA641" s="3"/>
    </row>
    <row r="642" spans="1:27" ht="15.75" customHeight="1">
      <c r="A642" s="19"/>
      <c r="B642" s="19"/>
      <c r="C642" s="3"/>
      <c r="D642" s="3"/>
      <c r="E642" s="3"/>
      <c r="F642" s="3"/>
      <c r="G642" s="3"/>
      <c r="H642" s="3"/>
      <c r="I642" s="3"/>
      <c r="J642" s="3"/>
      <c r="K642" s="3"/>
      <c r="L642" s="20"/>
      <c r="M642" s="3"/>
      <c r="N642" s="20"/>
      <c r="O642" s="21"/>
      <c r="P642" s="3"/>
      <c r="Q642" s="3"/>
      <c r="R642" s="3"/>
      <c r="S642" s="3"/>
      <c r="T642" s="150"/>
      <c r="U642" s="3"/>
      <c r="V642" s="3"/>
      <c r="W642" s="3"/>
      <c r="X642" s="3"/>
      <c r="Y642" s="22"/>
      <c r="Z642" s="3"/>
      <c r="AA642" s="3"/>
    </row>
    <row r="643" spans="1:27" ht="15.75" customHeight="1">
      <c r="A643" s="19"/>
      <c r="B643" s="19"/>
      <c r="C643" s="3"/>
      <c r="D643" s="3"/>
      <c r="E643" s="3"/>
      <c r="F643" s="3"/>
      <c r="G643" s="3"/>
      <c r="H643" s="3"/>
      <c r="I643" s="3"/>
      <c r="J643" s="3"/>
      <c r="K643" s="3"/>
      <c r="L643" s="20"/>
      <c r="M643" s="3"/>
      <c r="N643" s="20"/>
      <c r="O643" s="21"/>
      <c r="P643" s="3"/>
      <c r="Q643" s="3"/>
      <c r="R643" s="3"/>
      <c r="S643" s="3"/>
      <c r="T643" s="150"/>
      <c r="U643" s="3"/>
      <c r="V643" s="3"/>
      <c r="W643" s="3"/>
      <c r="X643" s="3"/>
      <c r="Y643" s="22"/>
      <c r="Z643" s="3"/>
      <c r="AA643" s="3"/>
    </row>
    <row r="644" spans="1:27" ht="15.75" customHeight="1">
      <c r="A644" s="19"/>
      <c r="B644" s="19"/>
      <c r="C644" s="3"/>
      <c r="D644" s="3"/>
      <c r="E644" s="3"/>
      <c r="F644" s="3"/>
      <c r="G644" s="3"/>
      <c r="H644" s="3"/>
      <c r="I644" s="3"/>
      <c r="J644" s="3"/>
      <c r="K644" s="3"/>
      <c r="L644" s="20"/>
      <c r="M644" s="3"/>
      <c r="N644" s="20"/>
      <c r="O644" s="21"/>
      <c r="P644" s="3"/>
      <c r="Q644" s="3"/>
      <c r="R644" s="3"/>
      <c r="S644" s="3"/>
      <c r="T644" s="150"/>
      <c r="U644" s="3"/>
      <c r="V644" s="3"/>
      <c r="W644" s="3"/>
      <c r="X644" s="3"/>
      <c r="Y644" s="22"/>
      <c r="Z644" s="3"/>
      <c r="AA644" s="3"/>
    </row>
    <row r="645" spans="1:27" ht="15.75" customHeight="1">
      <c r="A645" s="19"/>
      <c r="B645" s="19"/>
      <c r="C645" s="3"/>
      <c r="D645" s="3"/>
      <c r="E645" s="3"/>
      <c r="F645" s="3"/>
      <c r="G645" s="3"/>
      <c r="H645" s="3"/>
      <c r="I645" s="3"/>
      <c r="J645" s="3"/>
      <c r="K645" s="3"/>
      <c r="L645" s="20"/>
      <c r="M645" s="3"/>
      <c r="N645" s="20"/>
      <c r="O645" s="21"/>
      <c r="P645" s="3"/>
      <c r="Q645" s="3"/>
      <c r="R645" s="3"/>
      <c r="S645" s="3"/>
      <c r="T645" s="150"/>
      <c r="U645" s="3"/>
      <c r="V645" s="3"/>
      <c r="W645" s="3"/>
      <c r="X645" s="3"/>
      <c r="Y645" s="22"/>
      <c r="Z645" s="3"/>
      <c r="AA645" s="3"/>
    </row>
    <row r="646" spans="1:27" ht="15.75" customHeight="1">
      <c r="A646" s="19"/>
      <c r="B646" s="19"/>
      <c r="C646" s="3"/>
      <c r="D646" s="3"/>
      <c r="E646" s="3"/>
      <c r="F646" s="3"/>
      <c r="G646" s="3"/>
      <c r="H646" s="3"/>
      <c r="I646" s="3"/>
      <c r="J646" s="3"/>
      <c r="K646" s="3"/>
      <c r="L646" s="20"/>
      <c r="M646" s="3"/>
      <c r="N646" s="20"/>
      <c r="O646" s="21"/>
      <c r="P646" s="3"/>
      <c r="Q646" s="3"/>
      <c r="R646" s="3"/>
      <c r="S646" s="3"/>
      <c r="T646" s="150"/>
      <c r="U646" s="3"/>
      <c r="V646" s="3"/>
      <c r="W646" s="3"/>
      <c r="X646" s="3"/>
      <c r="Y646" s="22"/>
      <c r="Z646" s="3"/>
      <c r="AA646" s="3"/>
    </row>
    <row r="647" spans="1:27" ht="15.75" customHeight="1">
      <c r="A647" s="19"/>
      <c r="B647" s="19"/>
      <c r="C647" s="3"/>
      <c r="D647" s="3"/>
      <c r="E647" s="3"/>
      <c r="F647" s="3"/>
      <c r="G647" s="3"/>
      <c r="H647" s="3"/>
      <c r="I647" s="3"/>
      <c r="J647" s="3"/>
      <c r="K647" s="3"/>
      <c r="L647" s="20"/>
      <c r="M647" s="3"/>
      <c r="N647" s="20"/>
      <c r="O647" s="21"/>
      <c r="P647" s="3"/>
      <c r="Q647" s="3"/>
      <c r="R647" s="3"/>
      <c r="S647" s="3"/>
      <c r="T647" s="150"/>
      <c r="U647" s="3"/>
      <c r="V647" s="3"/>
      <c r="W647" s="3"/>
      <c r="X647" s="3"/>
      <c r="Y647" s="22"/>
      <c r="Z647" s="3"/>
      <c r="AA647" s="3"/>
    </row>
    <row r="648" spans="1:27" ht="15.75" customHeight="1">
      <c r="A648" s="19"/>
      <c r="B648" s="19"/>
      <c r="C648" s="3"/>
      <c r="D648" s="3"/>
      <c r="E648" s="3"/>
      <c r="F648" s="3"/>
      <c r="G648" s="3"/>
      <c r="H648" s="3"/>
      <c r="I648" s="3"/>
      <c r="J648" s="3"/>
      <c r="K648" s="3"/>
      <c r="L648" s="20"/>
      <c r="M648" s="3"/>
      <c r="N648" s="20"/>
      <c r="O648" s="21"/>
      <c r="P648" s="3"/>
      <c r="Q648" s="3"/>
      <c r="R648" s="3"/>
      <c r="S648" s="3"/>
      <c r="T648" s="150"/>
      <c r="U648" s="3"/>
      <c r="V648" s="3"/>
      <c r="W648" s="3"/>
      <c r="X648" s="3"/>
      <c r="Y648" s="22"/>
      <c r="Z648" s="3"/>
      <c r="AA648" s="3"/>
    </row>
    <row r="649" spans="1:27" ht="15.75" customHeight="1">
      <c r="A649" s="19"/>
      <c r="B649" s="19"/>
      <c r="C649" s="3"/>
      <c r="D649" s="3"/>
      <c r="E649" s="3"/>
      <c r="F649" s="3"/>
      <c r="G649" s="3"/>
      <c r="H649" s="3"/>
      <c r="I649" s="3"/>
      <c r="J649" s="3"/>
      <c r="K649" s="3"/>
      <c r="L649" s="20"/>
      <c r="M649" s="3"/>
      <c r="N649" s="20"/>
      <c r="O649" s="21"/>
      <c r="P649" s="3"/>
      <c r="Q649" s="3"/>
      <c r="R649" s="3"/>
      <c r="S649" s="3"/>
      <c r="T649" s="150"/>
      <c r="U649" s="3"/>
      <c r="V649" s="3"/>
      <c r="W649" s="3"/>
      <c r="X649" s="3"/>
      <c r="Y649" s="22"/>
      <c r="Z649" s="3"/>
      <c r="AA649" s="3"/>
    </row>
    <row r="650" spans="1:27" ht="15.75" customHeight="1">
      <c r="A650" s="19"/>
      <c r="B650" s="19"/>
      <c r="C650" s="3"/>
      <c r="D650" s="3"/>
      <c r="E650" s="3"/>
      <c r="F650" s="3"/>
      <c r="G650" s="3"/>
      <c r="H650" s="3"/>
      <c r="I650" s="3"/>
      <c r="J650" s="3"/>
      <c r="K650" s="3"/>
      <c r="L650" s="20"/>
      <c r="M650" s="3"/>
      <c r="N650" s="20"/>
      <c r="O650" s="21"/>
      <c r="P650" s="3"/>
      <c r="Q650" s="3"/>
      <c r="R650" s="3"/>
      <c r="S650" s="3"/>
      <c r="T650" s="150"/>
      <c r="U650" s="3"/>
      <c r="V650" s="3"/>
      <c r="W650" s="3"/>
      <c r="X650" s="3"/>
      <c r="Y650" s="22"/>
      <c r="Z650" s="3"/>
      <c r="AA650" s="3"/>
    </row>
    <row r="651" spans="1:27" ht="15.75" customHeight="1">
      <c r="A651" s="19"/>
      <c r="B651" s="19"/>
      <c r="C651" s="3"/>
      <c r="D651" s="3"/>
      <c r="E651" s="3"/>
      <c r="F651" s="3"/>
      <c r="G651" s="3"/>
      <c r="H651" s="3"/>
      <c r="I651" s="3"/>
      <c r="J651" s="3"/>
      <c r="K651" s="3"/>
      <c r="L651" s="20"/>
      <c r="M651" s="3"/>
      <c r="N651" s="20"/>
      <c r="O651" s="21"/>
      <c r="P651" s="3"/>
      <c r="Q651" s="3"/>
      <c r="R651" s="3"/>
      <c r="S651" s="3"/>
      <c r="T651" s="150"/>
      <c r="U651" s="3"/>
      <c r="V651" s="3"/>
      <c r="W651" s="3"/>
      <c r="X651" s="3"/>
      <c r="Y651" s="22"/>
      <c r="Z651" s="3"/>
      <c r="AA651" s="3"/>
    </row>
    <row r="652" spans="1:27" ht="15.75" customHeight="1">
      <c r="A652" s="19"/>
      <c r="B652" s="19"/>
      <c r="C652" s="3"/>
      <c r="D652" s="3"/>
      <c r="E652" s="3"/>
      <c r="F652" s="3"/>
      <c r="G652" s="3"/>
      <c r="H652" s="3"/>
      <c r="I652" s="3"/>
      <c r="J652" s="3"/>
      <c r="K652" s="3"/>
      <c r="L652" s="20"/>
      <c r="M652" s="3"/>
      <c r="N652" s="20"/>
      <c r="O652" s="21"/>
      <c r="P652" s="3"/>
      <c r="Q652" s="3"/>
      <c r="R652" s="3"/>
      <c r="S652" s="3"/>
      <c r="T652" s="150"/>
      <c r="U652" s="3"/>
      <c r="V652" s="3"/>
      <c r="W652" s="3"/>
      <c r="X652" s="3"/>
      <c r="Y652" s="22"/>
      <c r="Z652" s="3"/>
      <c r="AA652" s="3"/>
    </row>
    <row r="653" spans="1:27" ht="15.75" customHeight="1">
      <c r="A653" s="19"/>
      <c r="B653" s="19"/>
      <c r="C653" s="3"/>
      <c r="D653" s="3"/>
      <c r="E653" s="3"/>
      <c r="F653" s="3"/>
      <c r="G653" s="3"/>
      <c r="H653" s="3"/>
      <c r="I653" s="3"/>
      <c r="J653" s="3"/>
      <c r="K653" s="3"/>
      <c r="L653" s="20"/>
      <c r="M653" s="3"/>
      <c r="N653" s="20"/>
      <c r="O653" s="21"/>
      <c r="P653" s="3"/>
      <c r="Q653" s="3"/>
      <c r="R653" s="3"/>
      <c r="S653" s="3"/>
      <c r="T653" s="150"/>
      <c r="U653" s="3"/>
      <c r="V653" s="3"/>
      <c r="W653" s="3"/>
      <c r="X653" s="3"/>
      <c r="Y653" s="22"/>
      <c r="Z653" s="3"/>
      <c r="AA653" s="3"/>
    </row>
    <row r="654" spans="1:27" ht="15.75" customHeight="1">
      <c r="A654" s="19"/>
      <c r="B654" s="19"/>
      <c r="C654" s="3"/>
      <c r="D654" s="3"/>
      <c r="E654" s="3"/>
      <c r="F654" s="3"/>
      <c r="G654" s="3"/>
      <c r="H654" s="3"/>
      <c r="I654" s="3"/>
      <c r="J654" s="3"/>
      <c r="K654" s="3"/>
      <c r="L654" s="20"/>
      <c r="M654" s="3"/>
      <c r="N654" s="20"/>
      <c r="O654" s="21"/>
      <c r="P654" s="3"/>
      <c r="Q654" s="3"/>
      <c r="R654" s="3"/>
      <c r="S654" s="3"/>
      <c r="T654" s="150"/>
      <c r="U654" s="3"/>
      <c r="V654" s="3"/>
      <c r="W654" s="3"/>
      <c r="X654" s="3"/>
      <c r="Y654" s="22"/>
      <c r="Z654" s="3"/>
      <c r="AA654" s="3"/>
    </row>
    <row r="655" spans="1:27" ht="15.75" customHeight="1">
      <c r="A655" s="19"/>
      <c r="B655" s="19"/>
      <c r="C655" s="3"/>
      <c r="D655" s="3"/>
      <c r="E655" s="3"/>
      <c r="F655" s="3"/>
      <c r="G655" s="3"/>
      <c r="H655" s="3"/>
      <c r="I655" s="3"/>
      <c r="J655" s="3"/>
      <c r="K655" s="3"/>
      <c r="L655" s="20"/>
      <c r="M655" s="3"/>
      <c r="N655" s="20"/>
      <c r="O655" s="21"/>
      <c r="P655" s="3"/>
      <c r="Q655" s="3"/>
      <c r="R655" s="3"/>
      <c r="S655" s="3"/>
      <c r="T655" s="150"/>
      <c r="U655" s="3"/>
      <c r="V655" s="3"/>
      <c r="W655" s="3"/>
      <c r="X655" s="3"/>
      <c r="Y655" s="22"/>
      <c r="Z655" s="3"/>
      <c r="AA655" s="3"/>
    </row>
    <row r="656" spans="1:27" ht="15.75" customHeight="1">
      <c r="A656" s="19"/>
      <c r="B656" s="19"/>
      <c r="C656" s="3"/>
      <c r="D656" s="3"/>
      <c r="E656" s="3"/>
      <c r="F656" s="3"/>
      <c r="G656" s="3"/>
      <c r="H656" s="3"/>
      <c r="I656" s="3"/>
      <c r="J656" s="3"/>
      <c r="K656" s="3"/>
      <c r="L656" s="20"/>
      <c r="M656" s="3"/>
      <c r="N656" s="20"/>
      <c r="O656" s="21"/>
      <c r="P656" s="3"/>
      <c r="Q656" s="3"/>
      <c r="R656" s="3"/>
      <c r="S656" s="3"/>
      <c r="T656" s="150"/>
      <c r="U656" s="3"/>
      <c r="V656" s="3"/>
      <c r="W656" s="3"/>
      <c r="X656" s="3"/>
      <c r="Y656" s="22"/>
      <c r="Z656" s="3"/>
      <c r="AA656" s="3"/>
    </row>
    <row r="657" spans="1:27" ht="15.75" customHeight="1">
      <c r="A657" s="19"/>
      <c r="B657" s="19"/>
      <c r="C657" s="3"/>
      <c r="D657" s="3"/>
      <c r="E657" s="3"/>
      <c r="F657" s="3"/>
      <c r="G657" s="3"/>
      <c r="H657" s="3"/>
      <c r="I657" s="3"/>
      <c r="J657" s="3"/>
      <c r="K657" s="3"/>
      <c r="L657" s="20"/>
      <c r="M657" s="3"/>
      <c r="N657" s="20"/>
      <c r="O657" s="21"/>
      <c r="P657" s="3"/>
      <c r="Q657" s="3"/>
      <c r="R657" s="3"/>
      <c r="S657" s="3"/>
      <c r="T657" s="150"/>
      <c r="U657" s="3"/>
      <c r="V657" s="3"/>
      <c r="W657" s="3"/>
      <c r="X657" s="3"/>
      <c r="Y657" s="22"/>
      <c r="Z657" s="3"/>
      <c r="AA657" s="3"/>
    </row>
    <row r="658" spans="1:27" ht="15.75" customHeight="1">
      <c r="A658" s="19"/>
      <c r="B658" s="19"/>
      <c r="C658" s="3"/>
      <c r="D658" s="3"/>
      <c r="E658" s="3"/>
      <c r="F658" s="3"/>
      <c r="G658" s="3"/>
      <c r="H658" s="3"/>
      <c r="I658" s="3"/>
      <c r="J658" s="3"/>
      <c r="K658" s="3"/>
      <c r="L658" s="20"/>
      <c r="M658" s="3"/>
      <c r="N658" s="20"/>
      <c r="O658" s="21"/>
      <c r="P658" s="3"/>
      <c r="Q658" s="3"/>
      <c r="R658" s="3"/>
      <c r="S658" s="3"/>
      <c r="T658" s="150"/>
      <c r="U658" s="3"/>
      <c r="V658" s="3"/>
      <c r="W658" s="3"/>
      <c r="X658" s="3"/>
      <c r="Y658" s="22"/>
      <c r="Z658" s="3"/>
      <c r="AA658" s="3"/>
    </row>
    <row r="659" spans="1:27" ht="15.75" customHeight="1">
      <c r="A659" s="19"/>
      <c r="B659" s="19"/>
      <c r="C659" s="3"/>
      <c r="D659" s="3"/>
      <c r="E659" s="3"/>
      <c r="F659" s="3"/>
      <c r="G659" s="3"/>
      <c r="H659" s="3"/>
      <c r="I659" s="3"/>
      <c r="J659" s="3"/>
      <c r="K659" s="3"/>
      <c r="L659" s="20"/>
      <c r="M659" s="3"/>
      <c r="N659" s="20"/>
      <c r="O659" s="21"/>
      <c r="P659" s="3"/>
      <c r="Q659" s="3"/>
      <c r="R659" s="3"/>
      <c r="S659" s="3"/>
      <c r="T659" s="150"/>
      <c r="U659" s="3"/>
      <c r="V659" s="3"/>
      <c r="W659" s="3"/>
      <c r="X659" s="3"/>
      <c r="Y659" s="22"/>
      <c r="Z659" s="3"/>
      <c r="AA659" s="3"/>
    </row>
    <row r="660" spans="1:27" ht="15.75" customHeight="1">
      <c r="A660" s="19"/>
      <c r="B660" s="19"/>
      <c r="C660" s="3"/>
      <c r="D660" s="3"/>
      <c r="E660" s="3"/>
      <c r="F660" s="3"/>
      <c r="G660" s="3"/>
      <c r="H660" s="3"/>
      <c r="I660" s="3"/>
      <c r="J660" s="3"/>
      <c r="K660" s="3"/>
      <c r="L660" s="20"/>
      <c r="M660" s="3"/>
      <c r="N660" s="20"/>
      <c r="O660" s="21"/>
      <c r="P660" s="3"/>
      <c r="Q660" s="3"/>
      <c r="R660" s="3"/>
      <c r="S660" s="3"/>
      <c r="T660" s="150"/>
      <c r="U660" s="3"/>
      <c r="V660" s="3"/>
      <c r="W660" s="3"/>
      <c r="X660" s="3"/>
      <c r="Y660" s="22"/>
      <c r="Z660" s="3"/>
      <c r="AA660" s="3"/>
    </row>
    <row r="661" spans="1:27" ht="15.75" customHeight="1">
      <c r="A661" s="19"/>
      <c r="B661" s="19"/>
      <c r="C661" s="3"/>
      <c r="D661" s="3"/>
      <c r="E661" s="3"/>
      <c r="F661" s="3"/>
      <c r="G661" s="3"/>
      <c r="H661" s="3"/>
      <c r="I661" s="3"/>
      <c r="J661" s="3"/>
      <c r="K661" s="3"/>
      <c r="L661" s="20"/>
      <c r="M661" s="3"/>
      <c r="N661" s="20"/>
      <c r="O661" s="21"/>
      <c r="P661" s="3"/>
      <c r="Q661" s="3"/>
      <c r="R661" s="3"/>
      <c r="S661" s="3"/>
      <c r="T661" s="150"/>
      <c r="U661" s="3"/>
      <c r="V661" s="3"/>
      <c r="W661" s="3"/>
      <c r="X661" s="3"/>
      <c r="Y661" s="22"/>
      <c r="Z661" s="3"/>
      <c r="AA661" s="3"/>
    </row>
    <row r="662" spans="1:27" ht="15.75" customHeight="1">
      <c r="A662" s="19"/>
      <c r="B662" s="19"/>
      <c r="C662" s="3"/>
      <c r="D662" s="3"/>
      <c r="E662" s="3"/>
      <c r="F662" s="3"/>
      <c r="G662" s="3"/>
      <c r="H662" s="3"/>
      <c r="I662" s="3"/>
      <c r="J662" s="3"/>
      <c r="K662" s="3"/>
      <c r="L662" s="20"/>
      <c r="M662" s="3"/>
      <c r="N662" s="20"/>
      <c r="O662" s="21"/>
      <c r="P662" s="3"/>
      <c r="Q662" s="3"/>
      <c r="R662" s="3"/>
      <c r="S662" s="3"/>
      <c r="T662" s="150"/>
      <c r="U662" s="3"/>
      <c r="V662" s="3"/>
      <c r="W662" s="3"/>
      <c r="X662" s="3"/>
      <c r="Y662" s="22"/>
      <c r="Z662" s="3"/>
      <c r="AA662" s="3"/>
    </row>
    <row r="663" spans="1:27" ht="15.75" customHeight="1">
      <c r="A663" s="19"/>
      <c r="B663" s="19"/>
      <c r="C663" s="3"/>
      <c r="D663" s="3"/>
      <c r="E663" s="3"/>
      <c r="F663" s="3"/>
      <c r="G663" s="3"/>
      <c r="H663" s="3"/>
      <c r="I663" s="3"/>
      <c r="J663" s="3"/>
      <c r="K663" s="3"/>
      <c r="L663" s="20"/>
      <c r="M663" s="3"/>
      <c r="N663" s="20"/>
      <c r="O663" s="21"/>
      <c r="P663" s="3"/>
      <c r="Q663" s="3"/>
      <c r="R663" s="3"/>
      <c r="S663" s="3"/>
      <c r="T663" s="150"/>
      <c r="U663" s="3"/>
      <c r="V663" s="3"/>
      <c r="W663" s="3"/>
      <c r="X663" s="3"/>
      <c r="Y663" s="22"/>
      <c r="Z663" s="3"/>
      <c r="AA663" s="3"/>
    </row>
    <row r="664" spans="1:27" ht="15.75" customHeight="1">
      <c r="A664" s="19"/>
      <c r="B664" s="19"/>
      <c r="C664" s="3"/>
      <c r="D664" s="3"/>
      <c r="E664" s="3"/>
      <c r="F664" s="3"/>
      <c r="G664" s="3"/>
      <c r="H664" s="3"/>
      <c r="I664" s="3"/>
      <c r="J664" s="3"/>
      <c r="K664" s="3"/>
      <c r="L664" s="20"/>
      <c r="M664" s="3"/>
      <c r="N664" s="20"/>
      <c r="O664" s="21"/>
      <c r="P664" s="3"/>
      <c r="Q664" s="3"/>
      <c r="R664" s="3"/>
      <c r="S664" s="3"/>
      <c r="T664" s="150"/>
      <c r="U664" s="3"/>
      <c r="V664" s="3"/>
      <c r="W664" s="3"/>
      <c r="X664" s="3"/>
      <c r="Y664" s="22"/>
      <c r="Z664" s="3"/>
      <c r="AA664" s="3"/>
    </row>
    <row r="665" spans="1:27" ht="15.75" customHeight="1">
      <c r="A665" s="19"/>
      <c r="B665" s="19"/>
      <c r="C665" s="3"/>
      <c r="D665" s="3"/>
      <c r="E665" s="3"/>
      <c r="F665" s="3"/>
      <c r="G665" s="3"/>
      <c r="H665" s="3"/>
      <c r="I665" s="3"/>
      <c r="J665" s="3"/>
      <c r="K665" s="3"/>
      <c r="L665" s="20"/>
      <c r="M665" s="3"/>
      <c r="N665" s="20"/>
      <c r="O665" s="21"/>
      <c r="P665" s="3"/>
      <c r="Q665" s="3"/>
      <c r="R665" s="3"/>
      <c r="S665" s="3"/>
      <c r="T665" s="150"/>
      <c r="U665" s="3"/>
      <c r="V665" s="3"/>
      <c r="W665" s="3"/>
      <c r="X665" s="3"/>
      <c r="Y665" s="22"/>
      <c r="Z665" s="3"/>
      <c r="AA665" s="3"/>
    </row>
    <row r="666" spans="1:27" ht="15.75" customHeight="1">
      <c r="A666" s="19"/>
      <c r="B666" s="19"/>
      <c r="C666" s="3"/>
      <c r="D666" s="3"/>
      <c r="E666" s="3"/>
      <c r="F666" s="3"/>
      <c r="G666" s="3"/>
      <c r="H666" s="3"/>
      <c r="I666" s="3"/>
      <c r="J666" s="3"/>
      <c r="K666" s="3"/>
      <c r="L666" s="20"/>
      <c r="M666" s="3"/>
      <c r="N666" s="20"/>
      <c r="O666" s="21"/>
      <c r="P666" s="3"/>
      <c r="Q666" s="3"/>
      <c r="R666" s="3"/>
      <c r="S666" s="3"/>
      <c r="T666" s="150"/>
      <c r="U666" s="3"/>
      <c r="V666" s="3"/>
      <c r="W666" s="3"/>
      <c r="X666" s="3"/>
      <c r="Y666" s="22"/>
      <c r="Z666" s="3"/>
      <c r="AA666" s="3"/>
    </row>
    <row r="667" spans="1:27" ht="15.75" customHeight="1">
      <c r="A667" s="19"/>
      <c r="B667" s="19"/>
      <c r="C667" s="3"/>
      <c r="D667" s="3"/>
      <c r="E667" s="3"/>
      <c r="F667" s="3"/>
      <c r="G667" s="3"/>
      <c r="H667" s="3"/>
      <c r="I667" s="3"/>
      <c r="J667" s="3"/>
      <c r="K667" s="3"/>
      <c r="L667" s="20"/>
      <c r="M667" s="3"/>
      <c r="N667" s="20"/>
      <c r="O667" s="21"/>
      <c r="P667" s="3"/>
      <c r="Q667" s="3"/>
      <c r="R667" s="3"/>
      <c r="S667" s="3"/>
      <c r="T667" s="150"/>
      <c r="U667" s="3"/>
      <c r="V667" s="3"/>
      <c r="W667" s="3"/>
      <c r="X667" s="3"/>
      <c r="Y667" s="22"/>
      <c r="Z667" s="3"/>
      <c r="AA667" s="3"/>
    </row>
    <row r="668" spans="1:27" ht="15.75" customHeight="1">
      <c r="A668" s="19"/>
      <c r="B668" s="19"/>
      <c r="C668" s="3"/>
      <c r="D668" s="3"/>
      <c r="E668" s="3"/>
      <c r="F668" s="3"/>
      <c r="G668" s="3"/>
      <c r="H668" s="3"/>
      <c r="I668" s="3"/>
      <c r="J668" s="3"/>
      <c r="K668" s="3"/>
      <c r="L668" s="20"/>
      <c r="M668" s="3"/>
      <c r="N668" s="20"/>
      <c r="O668" s="21"/>
      <c r="P668" s="3"/>
      <c r="Q668" s="3"/>
      <c r="R668" s="3"/>
      <c r="S668" s="3"/>
      <c r="T668" s="150"/>
      <c r="U668" s="3"/>
      <c r="V668" s="3"/>
      <c r="W668" s="3"/>
      <c r="X668" s="3"/>
      <c r="Y668" s="22"/>
      <c r="Z668" s="3"/>
      <c r="AA668" s="3"/>
    </row>
    <row r="669" spans="1:27" ht="15.75" customHeight="1">
      <c r="A669" s="19"/>
      <c r="B669" s="19"/>
      <c r="C669" s="3"/>
      <c r="D669" s="3"/>
      <c r="E669" s="3"/>
      <c r="F669" s="3"/>
      <c r="G669" s="3"/>
      <c r="H669" s="3"/>
      <c r="I669" s="3"/>
      <c r="J669" s="3"/>
      <c r="K669" s="3"/>
      <c r="L669" s="20"/>
      <c r="M669" s="3"/>
      <c r="N669" s="20"/>
      <c r="O669" s="21"/>
      <c r="P669" s="3"/>
      <c r="Q669" s="3"/>
      <c r="R669" s="3"/>
      <c r="S669" s="3"/>
      <c r="T669" s="150"/>
      <c r="U669" s="3"/>
      <c r="V669" s="3"/>
      <c r="W669" s="3"/>
      <c r="X669" s="3"/>
      <c r="Y669" s="22"/>
      <c r="Z669" s="3"/>
      <c r="AA669" s="3"/>
    </row>
    <row r="670" spans="1:27" ht="15.75" customHeight="1">
      <c r="A670" s="19"/>
      <c r="B670" s="19"/>
      <c r="C670" s="3"/>
      <c r="D670" s="3"/>
      <c r="E670" s="3"/>
      <c r="F670" s="3"/>
      <c r="G670" s="3"/>
      <c r="H670" s="3"/>
      <c r="I670" s="3"/>
      <c r="J670" s="3"/>
      <c r="K670" s="3"/>
      <c r="L670" s="20"/>
      <c r="M670" s="3"/>
      <c r="N670" s="20"/>
      <c r="O670" s="21"/>
      <c r="P670" s="3"/>
      <c r="Q670" s="3"/>
      <c r="R670" s="3"/>
      <c r="S670" s="3"/>
      <c r="T670" s="150"/>
      <c r="U670" s="3"/>
      <c r="V670" s="3"/>
      <c r="W670" s="3"/>
      <c r="X670" s="3"/>
      <c r="Y670" s="22"/>
      <c r="Z670" s="3"/>
      <c r="AA670" s="3"/>
    </row>
    <row r="671" spans="1:27" ht="15.75" customHeight="1">
      <c r="A671" s="19"/>
      <c r="B671" s="19"/>
      <c r="C671" s="3"/>
      <c r="D671" s="3"/>
      <c r="E671" s="3"/>
      <c r="F671" s="3"/>
      <c r="G671" s="3"/>
      <c r="H671" s="3"/>
      <c r="I671" s="3"/>
      <c r="J671" s="3"/>
      <c r="K671" s="3"/>
      <c r="L671" s="20"/>
      <c r="M671" s="3"/>
      <c r="N671" s="20"/>
      <c r="O671" s="21"/>
      <c r="P671" s="3"/>
      <c r="Q671" s="3"/>
      <c r="R671" s="3"/>
      <c r="S671" s="3"/>
      <c r="T671" s="150"/>
      <c r="U671" s="3"/>
      <c r="V671" s="3"/>
      <c r="W671" s="3"/>
      <c r="X671" s="3"/>
      <c r="Y671" s="22"/>
      <c r="Z671" s="3"/>
      <c r="AA671" s="3"/>
    </row>
    <row r="672" spans="1:27" ht="15.75" customHeight="1">
      <c r="A672" s="19"/>
      <c r="B672" s="19"/>
      <c r="C672" s="3"/>
      <c r="D672" s="3"/>
      <c r="E672" s="3"/>
      <c r="F672" s="3"/>
      <c r="G672" s="3"/>
      <c r="H672" s="3"/>
      <c r="I672" s="3"/>
      <c r="J672" s="3"/>
      <c r="K672" s="3"/>
      <c r="L672" s="20"/>
      <c r="M672" s="3"/>
      <c r="N672" s="20"/>
      <c r="O672" s="21"/>
      <c r="P672" s="3"/>
      <c r="Q672" s="3"/>
      <c r="R672" s="3"/>
      <c r="S672" s="3"/>
      <c r="T672" s="150"/>
      <c r="U672" s="3"/>
      <c r="V672" s="3"/>
      <c r="W672" s="3"/>
      <c r="X672" s="3"/>
      <c r="Y672" s="22"/>
      <c r="Z672" s="3"/>
      <c r="AA672" s="3"/>
    </row>
    <row r="673" spans="1:27" ht="15.75" customHeight="1">
      <c r="A673" s="19"/>
      <c r="B673" s="19"/>
      <c r="C673" s="3"/>
      <c r="D673" s="3"/>
      <c r="E673" s="3"/>
      <c r="F673" s="3"/>
      <c r="G673" s="3"/>
      <c r="H673" s="3"/>
      <c r="I673" s="3"/>
      <c r="J673" s="3"/>
      <c r="K673" s="3"/>
      <c r="L673" s="20"/>
      <c r="M673" s="3"/>
      <c r="N673" s="20"/>
      <c r="O673" s="21"/>
      <c r="P673" s="3"/>
      <c r="Q673" s="3"/>
      <c r="R673" s="3"/>
      <c r="S673" s="3"/>
      <c r="T673" s="150"/>
      <c r="U673" s="3"/>
      <c r="V673" s="3"/>
      <c r="W673" s="3"/>
      <c r="X673" s="3"/>
      <c r="Y673" s="22"/>
      <c r="Z673" s="3"/>
      <c r="AA673" s="3"/>
    </row>
    <row r="674" spans="1:27" ht="15.75" customHeight="1">
      <c r="A674" s="19"/>
      <c r="B674" s="19"/>
      <c r="C674" s="3"/>
      <c r="D674" s="3"/>
      <c r="E674" s="3"/>
      <c r="F674" s="3"/>
      <c r="G674" s="3"/>
      <c r="H674" s="3"/>
      <c r="I674" s="3"/>
      <c r="J674" s="3"/>
      <c r="K674" s="3"/>
      <c r="L674" s="20"/>
      <c r="M674" s="3"/>
      <c r="N674" s="20"/>
      <c r="O674" s="21"/>
      <c r="P674" s="3"/>
      <c r="Q674" s="3"/>
      <c r="R674" s="3"/>
      <c r="S674" s="3"/>
      <c r="T674" s="150"/>
      <c r="U674" s="3"/>
      <c r="V674" s="3"/>
      <c r="W674" s="3"/>
      <c r="X674" s="3"/>
      <c r="Y674" s="22"/>
      <c r="Z674" s="3"/>
      <c r="AA674" s="3"/>
    </row>
    <row r="675" spans="1:27" ht="15.75" customHeight="1">
      <c r="A675" s="19"/>
      <c r="B675" s="19"/>
      <c r="C675" s="3"/>
      <c r="D675" s="3"/>
      <c r="E675" s="3"/>
      <c r="F675" s="3"/>
      <c r="G675" s="3"/>
      <c r="H675" s="3"/>
      <c r="I675" s="3"/>
      <c r="J675" s="3"/>
      <c r="K675" s="3"/>
      <c r="L675" s="20"/>
      <c r="M675" s="3"/>
      <c r="N675" s="20"/>
      <c r="O675" s="21"/>
      <c r="P675" s="3"/>
      <c r="Q675" s="3"/>
      <c r="R675" s="3"/>
      <c r="S675" s="3"/>
      <c r="T675" s="150"/>
      <c r="U675" s="3"/>
      <c r="V675" s="3"/>
      <c r="W675" s="3"/>
      <c r="X675" s="3"/>
      <c r="Y675" s="22"/>
      <c r="Z675" s="3"/>
      <c r="AA675" s="3"/>
    </row>
    <row r="676" spans="1:27" ht="15.75" customHeight="1">
      <c r="A676" s="19"/>
      <c r="B676" s="19"/>
      <c r="C676" s="3"/>
      <c r="D676" s="3"/>
      <c r="E676" s="3"/>
      <c r="F676" s="3"/>
      <c r="G676" s="3"/>
      <c r="H676" s="3"/>
      <c r="I676" s="3"/>
      <c r="J676" s="3"/>
      <c r="K676" s="3"/>
      <c r="L676" s="20"/>
      <c r="M676" s="3"/>
      <c r="N676" s="20"/>
      <c r="O676" s="21"/>
      <c r="P676" s="3"/>
      <c r="Q676" s="3"/>
      <c r="R676" s="3"/>
      <c r="S676" s="3"/>
      <c r="T676" s="150"/>
      <c r="U676" s="3"/>
      <c r="V676" s="3"/>
      <c r="W676" s="3"/>
      <c r="X676" s="3"/>
      <c r="Y676" s="22"/>
      <c r="Z676" s="3"/>
      <c r="AA676" s="3"/>
    </row>
    <row r="677" spans="1:27" ht="15.75" customHeight="1">
      <c r="A677" s="19"/>
      <c r="B677" s="19"/>
      <c r="C677" s="3"/>
      <c r="D677" s="3"/>
      <c r="E677" s="3"/>
      <c r="F677" s="3"/>
      <c r="G677" s="3"/>
      <c r="H677" s="3"/>
      <c r="I677" s="3"/>
      <c r="J677" s="3"/>
      <c r="K677" s="3"/>
      <c r="L677" s="20"/>
      <c r="M677" s="3"/>
      <c r="N677" s="20"/>
      <c r="O677" s="21"/>
      <c r="P677" s="3"/>
      <c r="Q677" s="3"/>
      <c r="R677" s="3"/>
      <c r="S677" s="3"/>
      <c r="T677" s="150"/>
      <c r="U677" s="3"/>
      <c r="V677" s="3"/>
      <c r="W677" s="3"/>
      <c r="X677" s="3"/>
      <c r="Y677" s="22"/>
      <c r="Z677" s="3"/>
      <c r="AA677" s="3"/>
    </row>
    <row r="678" spans="1:27" ht="15.75" customHeight="1">
      <c r="A678" s="19"/>
      <c r="B678" s="19"/>
      <c r="C678" s="3"/>
      <c r="D678" s="3"/>
      <c r="E678" s="3"/>
      <c r="F678" s="3"/>
      <c r="G678" s="3"/>
      <c r="H678" s="3"/>
      <c r="I678" s="3"/>
      <c r="J678" s="3"/>
      <c r="K678" s="3"/>
      <c r="L678" s="20"/>
      <c r="M678" s="3"/>
      <c r="N678" s="20"/>
      <c r="O678" s="21"/>
      <c r="P678" s="3"/>
      <c r="Q678" s="3"/>
      <c r="R678" s="3"/>
      <c r="S678" s="3"/>
      <c r="T678" s="150"/>
      <c r="U678" s="3"/>
      <c r="V678" s="3"/>
      <c r="W678" s="3"/>
      <c r="X678" s="3"/>
      <c r="Y678" s="22"/>
      <c r="Z678" s="3"/>
      <c r="AA678" s="3"/>
    </row>
    <row r="679" spans="1:27" ht="15.75" customHeight="1">
      <c r="A679" s="19"/>
      <c r="B679" s="19"/>
      <c r="C679" s="3"/>
      <c r="D679" s="3"/>
      <c r="E679" s="3"/>
      <c r="F679" s="3"/>
      <c r="G679" s="3"/>
      <c r="H679" s="3"/>
      <c r="I679" s="3"/>
      <c r="J679" s="3"/>
      <c r="K679" s="3"/>
      <c r="L679" s="20"/>
      <c r="M679" s="3"/>
      <c r="N679" s="20"/>
      <c r="O679" s="21"/>
      <c r="P679" s="3"/>
      <c r="Q679" s="3"/>
      <c r="R679" s="3"/>
      <c r="S679" s="3"/>
      <c r="T679" s="150"/>
      <c r="U679" s="3"/>
      <c r="V679" s="3"/>
      <c r="W679" s="3"/>
      <c r="X679" s="3"/>
      <c r="Y679" s="22"/>
      <c r="Z679" s="3"/>
      <c r="AA679" s="3"/>
    </row>
    <row r="680" spans="1:27" ht="15.75" customHeight="1">
      <c r="A680" s="19"/>
      <c r="B680" s="19"/>
      <c r="C680" s="3"/>
      <c r="D680" s="3"/>
      <c r="E680" s="3"/>
      <c r="F680" s="3"/>
      <c r="G680" s="3"/>
      <c r="H680" s="3"/>
      <c r="I680" s="3"/>
      <c r="J680" s="3"/>
      <c r="K680" s="3"/>
      <c r="L680" s="20"/>
      <c r="M680" s="3"/>
      <c r="N680" s="20"/>
      <c r="O680" s="21"/>
      <c r="P680" s="3"/>
      <c r="Q680" s="3"/>
      <c r="R680" s="3"/>
      <c r="S680" s="3"/>
      <c r="T680" s="150"/>
      <c r="U680" s="3"/>
      <c r="V680" s="3"/>
      <c r="W680" s="3"/>
      <c r="X680" s="3"/>
      <c r="Y680" s="22"/>
      <c r="Z680" s="3"/>
      <c r="AA680" s="3"/>
    </row>
    <row r="681" spans="1:27" ht="15.75" customHeight="1">
      <c r="A681" s="19"/>
      <c r="B681" s="19"/>
      <c r="C681" s="3"/>
      <c r="D681" s="3"/>
      <c r="E681" s="3"/>
      <c r="F681" s="3"/>
      <c r="G681" s="3"/>
      <c r="H681" s="3"/>
      <c r="I681" s="3"/>
      <c r="J681" s="3"/>
      <c r="K681" s="3"/>
      <c r="L681" s="20"/>
      <c r="M681" s="3"/>
      <c r="N681" s="20"/>
      <c r="O681" s="21"/>
      <c r="P681" s="3"/>
      <c r="Q681" s="3"/>
      <c r="R681" s="3"/>
      <c r="S681" s="3"/>
      <c r="T681" s="150"/>
      <c r="U681" s="3"/>
      <c r="V681" s="3"/>
      <c r="W681" s="3"/>
      <c r="X681" s="3"/>
      <c r="Y681" s="22"/>
      <c r="Z681" s="3"/>
      <c r="AA681" s="3"/>
    </row>
    <row r="682" spans="1:27" ht="15.75" customHeight="1">
      <c r="A682" s="19"/>
      <c r="B682" s="19"/>
      <c r="C682" s="3"/>
      <c r="D682" s="3"/>
      <c r="E682" s="3"/>
      <c r="F682" s="3"/>
      <c r="G682" s="3"/>
      <c r="H682" s="3"/>
      <c r="I682" s="3"/>
      <c r="J682" s="3"/>
      <c r="K682" s="3"/>
      <c r="L682" s="20"/>
      <c r="M682" s="3"/>
      <c r="N682" s="20"/>
      <c r="O682" s="21"/>
      <c r="P682" s="3"/>
      <c r="Q682" s="3"/>
      <c r="R682" s="3"/>
      <c r="S682" s="3"/>
      <c r="T682" s="150"/>
      <c r="U682" s="3"/>
      <c r="V682" s="3"/>
      <c r="W682" s="3"/>
      <c r="X682" s="3"/>
      <c r="Y682" s="22"/>
      <c r="Z682" s="3"/>
      <c r="AA682" s="3"/>
    </row>
    <row r="683" spans="1:27" ht="15.75" customHeight="1">
      <c r="A683" s="19"/>
      <c r="B683" s="19"/>
      <c r="C683" s="3"/>
      <c r="D683" s="3"/>
      <c r="E683" s="3"/>
      <c r="F683" s="3"/>
      <c r="G683" s="3"/>
      <c r="H683" s="3"/>
      <c r="I683" s="3"/>
      <c r="J683" s="3"/>
      <c r="K683" s="3"/>
      <c r="L683" s="20"/>
      <c r="M683" s="3"/>
      <c r="N683" s="20"/>
      <c r="O683" s="21"/>
      <c r="P683" s="3"/>
      <c r="Q683" s="3"/>
      <c r="R683" s="3"/>
      <c r="S683" s="3"/>
      <c r="T683" s="150"/>
      <c r="U683" s="3"/>
      <c r="V683" s="3"/>
      <c r="W683" s="3"/>
      <c r="X683" s="3"/>
      <c r="Y683" s="22"/>
      <c r="Z683" s="3"/>
      <c r="AA683" s="3"/>
    </row>
    <row r="684" spans="1:27" ht="15.75" customHeight="1">
      <c r="A684" s="19"/>
      <c r="B684" s="19"/>
      <c r="C684" s="3"/>
      <c r="D684" s="3"/>
      <c r="E684" s="3"/>
      <c r="F684" s="3"/>
      <c r="G684" s="3"/>
      <c r="H684" s="3"/>
      <c r="I684" s="3"/>
      <c r="J684" s="3"/>
      <c r="K684" s="3"/>
      <c r="L684" s="20"/>
      <c r="M684" s="3"/>
      <c r="N684" s="20"/>
      <c r="O684" s="21"/>
      <c r="P684" s="3"/>
      <c r="Q684" s="3"/>
      <c r="R684" s="3"/>
      <c r="S684" s="3"/>
      <c r="T684" s="150"/>
      <c r="U684" s="3"/>
      <c r="V684" s="3"/>
      <c r="W684" s="3"/>
      <c r="X684" s="3"/>
      <c r="Y684" s="22"/>
      <c r="Z684" s="3"/>
      <c r="AA684" s="3"/>
    </row>
    <row r="685" spans="1:27" ht="15.75" customHeight="1">
      <c r="A685" s="19"/>
      <c r="B685" s="19"/>
      <c r="C685" s="3"/>
      <c r="D685" s="3"/>
      <c r="E685" s="3"/>
      <c r="F685" s="3"/>
      <c r="G685" s="3"/>
      <c r="H685" s="3"/>
      <c r="I685" s="3"/>
      <c r="J685" s="3"/>
      <c r="K685" s="3"/>
      <c r="L685" s="20"/>
      <c r="M685" s="3"/>
      <c r="N685" s="20"/>
      <c r="O685" s="21"/>
      <c r="P685" s="3"/>
      <c r="Q685" s="3"/>
      <c r="R685" s="3"/>
      <c r="S685" s="3"/>
      <c r="T685" s="150"/>
      <c r="U685" s="3"/>
      <c r="V685" s="3"/>
      <c r="W685" s="3"/>
      <c r="X685" s="3"/>
      <c r="Y685" s="22"/>
      <c r="Z685" s="3"/>
      <c r="AA685" s="3"/>
    </row>
    <row r="686" spans="1:27" ht="15.75" customHeight="1">
      <c r="A686" s="19"/>
      <c r="B686" s="19"/>
      <c r="C686" s="3"/>
      <c r="D686" s="3"/>
      <c r="E686" s="3"/>
      <c r="F686" s="3"/>
      <c r="G686" s="3"/>
      <c r="H686" s="3"/>
      <c r="I686" s="3"/>
      <c r="J686" s="3"/>
      <c r="K686" s="3"/>
      <c r="L686" s="20"/>
      <c r="M686" s="3"/>
      <c r="N686" s="20"/>
      <c r="O686" s="21"/>
      <c r="P686" s="3"/>
      <c r="Q686" s="3"/>
      <c r="R686" s="3"/>
      <c r="S686" s="3"/>
      <c r="T686" s="150"/>
      <c r="U686" s="3"/>
      <c r="V686" s="3"/>
      <c r="W686" s="3"/>
      <c r="X686" s="3"/>
      <c r="Y686" s="22"/>
      <c r="Z686" s="3"/>
      <c r="AA686" s="3"/>
    </row>
    <row r="687" spans="1:27" ht="15.75" customHeight="1">
      <c r="A687" s="19"/>
      <c r="B687" s="19"/>
      <c r="C687" s="3"/>
      <c r="D687" s="3"/>
      <c r="E687" s="3"/>
      <c r="F687" s="3"/>
      <c r="G687" s="3"/>
      <c r="H687" s="3"/>
      <c r="I687" s="3"/>
      <c r="J687" s="3"/>
      <c r="K687" s="3"/>
      <c r="L687" s="20"/>
      <c r="M687" s="3"/>
      <c r="N687" s="20"/>
      <c r="O687" s="21"/>
      <c r="P687" s="3"/>
      <c r="Q687" s="3"/>
      <c r="R687" s="3"/>
      <c r="S687" s="3"/>
      <c r="T687" s="150"/>
      <c r="U687" s="3"/>
      <c r="V687" s="3"/>
      <c r="W687" s="3"/>
      <c r="X687" s="3"/>
      <c r="Y687" s="22"/>
      <c r="Z687" s="3"/>
      <c r="AA687" s="3"/>
    </row>
    <row r="688" spans="1:27" ht="15.75" customHeight="1">
      <c r="A688" s="19"/>
      <c r="B688" s="19"/>
      <c r="C688" s="3"/>
      <c r="D688" s="3"/>
      <c r="E688" s="3"/>
      <c r="F688" s="3"/>
      <c r="G688" s="3"/>
      <c r="H688" s="3"/>
      <c r="I688" s="3"/>
      <c r="J688" s="3"/>
      <c r="K688" s="3"/>
      <c r="L688" s="20"/>
      <c r="M688" s="3"/>
      <c r="N688" s="20"/>
      <c r="O688" s="21"/>
      <c r="P688" s="3"/>
      <c r="Q688" s="3"/>
      <c r="R688" s="3"/>
      <c r="S688" s="3"/>
      <c r="T688" s="150"/>
      <c r="U688" s="3"/>
      <c r="V688" s="3"/>
      <c r="W688" s="3"/>
      <c r="X688" s="3"/>
      <c r="Y688" s="22"/>
      <c r="Z688" s="3"/>
      <c r="AA688" s="3"/>
    </row>
    <row r="689" spans="1:27" ht="15.75" customHeight="1">
      <c r="A689" s="19"/>
      <c r="B689" s="19"/>
      <c r="C689" s="3"/>
      <c r="D689" s="3"/>
      <c r="E689" s="3"/>
      <c r="F689" s="3"/>
      <c r="G689" s="3"/>
      <c r="H689" s="3"/>
      <c r="I689" s="3"/>
      <c r="J689" s="3"/>
      <c r="K689" s="3"/>
      <c r="L689" s="20"/>
      <c r="M689" s="3"/>
      <c r="N689" s="20"/>
      <c r="O689" s="21"/>
      <c r="P689" s="3"/>
      <c r="Q689" s="3"/>
      <c r="R689" s="3"/>
      <c r="S689" s="3"/>
      <c r="T689" s="150"/>
      <c r="U689" s="3"/>
      <c r="V689" s="3"/>
      <c r="W689" s="3"/>
      <c r="X689" s="3"/>
      <c r="Y689" s="22"/>
      <c r="Z689" s="3"/>
      <c r="AA689" s="3"/>
    </row>
    <row r="690" spans="1:27" ht="15.75" customHeight="1">
      <c r="A690" s="19"/>
      <c r="B690" s="19"/>
      <c r="C690" s="3"/>
      <c r="D690" s="3"/>
      <c r="E690" s="3"/>
      <c r="F690" s="3"/>
      <c r="G690" s="3"/>
      <c r="H690" s="3"/>
      <c r="I690" s="3"/>
      <c r="J690" s="3"/>
      <c r="K690" s="3"/>
      <c r="L690" s="20"/>
      <c r="M690" s="3"/>
      <c r="N690" s="20"/>
      <c r="O690" s="21"/>
      <c r="P690" s="3"/>
      <c r="Q690" s="3"/>
      <c r="R690" s="3"/>
      <c r="S690" s="3"/>
      <c r="T690" s="150"/>
      <c r="U690" s="3"/>
      <c r="V690" s="3"/>
      <c r="W690" s="3"/>
      <c r="X690" s="3"/>
      <c r="Y690" s="22"/>
      <c r="Z690" s="3"/>
      <c r="AA690" s="3"/>
    </row>
    <row r="691" spans="1:27" ht="15.75" customHeight="1">
      <c r="A691" s="19"/>
      <c r="B691" s="19"/>
      <c r="C691" s="3"/>
      <c r="D691" s="3"/>
      <c r="E691" s="3"/>
      <c r="F691" s="3"/>
      <c r="G691" s="3"/>
      <c r="H691" s="3"/>
      <c r="I691" s="3"/>
      <c r="J691" s="3"/>
      <c r="K691" s="3"/>
      <c r="L691" s="20"/>
      <c r="M691" s="3"/>
      <c r="N691" s="20"/>
      <c r="O691" s="21"/>
      <c r="P691" s="3"/>
      <c r="Q691" s="3"/>
      <c r="R691" s="3"/>
      <c r="S691" s="3"/>
      <c r="T691" s="150"/>
      <c r="U691" s="3"/>
      <c r="V691" s="3"/>
      <c r="W691" s="3"/>
      <c r="X691" s="3"/>
      <c r="Y691" s="22"/>
      <c r="Z691" s="3"/>
      <c r="AA691" s="3"/>
    </row>
    <row r="692" spans="1:27" ht="15.75" customHeight="1">
      <c r="A692" s="19"/>
      <c r="B692" s="19"/>
      <c r="C692" s="3"/>
      <c r="D692" s="3"/>
      <c r="E692" s="3"/>
      <c r="F692" s="3"/>
      <c r="G692" s="3"/>
      <c r="H692" s="3"/>
      <c r="I692" s="3"/>
      <c r="J692" s="3"/>
      <c r="K692" s="3"/>
      <c r="L692" s="20"/>
      <c r="M692" s="3"/>
      <c r="N692" s="20"/>
      <c r="O692" s="21"/>
      <c r="P692" s="3"/>
      <c r="Q692" s="3"/>
      <c r="R692" s="3"/>
      <c r="S692" s="3"/>
      <c r="T692" s="150"/>
      <c r="U692" s="3"/>
      <c r="V692" s="3"/>
      <c r="W692" s="3"/>
      <c r="X692" s="3"/>
      <c r="Y692" s="22"/>
      <c r="Z692" s="3"/>
      <c r="AA692" s="3"/>
    </row>
    <row r="693" spans="1:27" ht="15.75" customHeight="1">
      <c r="A693" s="19"/>
      <c r="B693" s="19"/>
      <c r="C693" s="3"/>
      <c r="D693" s="3"/>
      <c r="E693" s="3"/>
      <c r="F693" s="3"/>
      <c r="G693" s="3"/>
      <c r="H693" s="3"/>
      <c r="I693" s="3"/>
      <c r="J693" s="3"/>
      <c r="K693" s="3"/>
      <c r="L693" s="20"/>
      <c r="M693" s="3"/>
      <c r="N693" s="20"/>
      <c r="O693" s="21"/>
      <c r="P693" s="3"/>
      <c r="Q693" s="3"/>
      <c r="R693" s="3"/>
      <c r="S693" s="3"/>
      <c r="T693" s="150"/>
      <c r="U693" s="3"/>
      <c r="V693" s="3"/>
      <c r="W693" s="3"/>
      <c r="X693" s="3"/>
      <c r="Y693" s="22"/>
      <c r="Z693" s="3"/>
      <c r="AA693" s="3"/>
    </row>
    <row r="694" spans="1:27" ht="15.75" customHeight="1">
      <c r="A694" s="19"/>
      <c r="B694" s="19"/>
      <c r="C694" s="3"/>
      <c r="D694" s="3"/>
      <c r="E694" s="3"/>
      <c r="F694" s="3"/>
      <c r="G694" s="3"/>
      <c r="H694" s="3"/>
      <c r="I694" s="3"/>
      <c r="J694" s="3"/>
      <c r="K694" s="3"/>
      <c r="L694" s="20"/>
      <c r="M694" s="3"/>
      <c r="N694" s="20"/>
      <c r="O694" s="21"/>
      <c r="P694" s="3"/>
      <c r="Q694" s="3"/>
      <c r="R694" s="3"/>
      <c r="S694" s="3"/>
      <c r="T694" s="150"/>
      <c r="U694" s="3"/>
      <c r="V694" s="3"/>
      <c r="W694" s="3"/>
      <c r="X694" s="3"/>
      <c r="Y694" s="22"/>
      <c r="Z694" s="3"/>
      <c r="AA694" s="3"/>
    </row>
    <row r="695" spans="1:27" ht="15.75" customHeight="1">
      <c r="A695" s="19"/>
      <c r="B695" s="19"/>
      <c r="C695" s="3"/>
      <c r="D695" s="3"/>
      <c r="E695" s="3"/>
      <c r="F695" s="3"/>
      <c r="G695" s="3"/>
      <c r="H695" s="3"/>
      <c r="I695" s="3"/>
      <c r="J695" s="3"/>
      <c r="K695" s="3"/>
      <c r="L695" s="20"/>
      <c r="M695" s="3"/>
      <c r="N695" s="20"/>
      <c r="O695" s="21"/>
      <c r="P695" s="3"/>
      <c r="Q695" s="3"/>
      <c r="R695" s="3"/>
      <c r="S695" s="3"/>
      <c r="T695" s="150"/>
      <c r="U695" s="3"/>
      <c r="V695" s="3"/>
      <c r="W695" s="3"/>
      <c r="X695" s="3"/>
      <c r="Y695" s="22"/>
      <c r="Z695" s="3"/>
      <c r="AA695" s="3"/>
    </row>
    <row r="696" spans="1:27" ht="15.75" customHeight="1">
      <c r="A696" s="19"/>
      <c r="B696" s="19"/>
      <c r="C696" s="3"/>
      <c r="D696" s="3"/>
      <c r="E696" s="3"/>
      <c r="F696" s="3"/>
      <c r="G696" s="3"/>
      <c r="H696" s="3"/>
      <c r="I696" s="3"/>
      <c r="J696" s="3"/>
      <c r="K696" s="3"/>
      <c r="L696" s="20"/>
      <c r="M696" s="3"/>
      <c r="N696" s="20"/>
      <c r="O696" s="21"/>
      <c r="P696" s="3"/>
      <c r="Q696" s="3"/>
      <c r="R696" s="3"/>
      <c r="S696" s="3"/>
      <c r="T696" s="150"/>
      <c r="U696" s="3"/>
      <c r="V696" s="3"/>
      <c r="W696" s="3"/>
      <c r="X696" s="3"/>
      <c r="Y696" s="22"/>
      <c r="Z696" s="3"/>
      <c r="AA696" s="3"/>
    </row>
    <row r="697" spans="1:27" ht="15.75" customHeight="1">
      <c r="A697" s="19"/>
      <c r="B697" s="19"/>
      <c r="C697" s="3"/>
      <c r="D697" s="3"/>
      <c r="E697" s="3"/>
      <c r="F697" s="3"/>
      <c r="G697" s="3"/>
      <c r="H697" s="3"/>
      <c r="I697" s="3"/>
      <c r="J697" s="3"/>
      <c r="K697" s="3"/>
      <c r="L697" s="20"/>
      <c r="M697" s="3"/>
      <c r="N697" s="20"/>
      <c r="O697" s="21"/>
      <c r="P697" s="3"/>
      <c r="Q697" s="3"/>
      <c r="R697" s="3"/>
      <c r="S697" s="3"/>
      <c r="T697" s="150"/>
      <c r="U697" s="3"/>
      <c r="V697" s="3"/>
      <c r="W697" s="3"/>
      <c r="X697" s="3"/>
      <c r="Y697" s="22"/>
      <c r="Z697" s="3"/>
      <c r="AA697" s="3"/>
    </row>
    <row r="698" spans="1:27" ht="15.75" customHeight="1">
      <c r="A698" s="19"/>
      <c r="B698" s="19"/>
      <c r="C698" s="3"/>
      <c r="D698" s="3"/>
      <c r="E698" s="3"/>
      <c r="F698" s="3"/>
      <c r="G698" s="3"/>
      <c r="H698" s="3"/>
      <c r="I698" s="3"/>
      <c r="J698" s="3"/>
      <c r="K698" s="3"/>
      <c r="L698" s="20"/>
      <c r="M698" s="3"/>
      <c r="N698" s="20"/>
      <c r="O698" s="21"/>
      <c r="P698" s="3"/>
      <c r="Q698" s="3"/>
      <c r="R698" s="3"/>
      <c r="S698" s="3"/>
      <c r="T698" s="150"/>
      <c r="U698" s="3"/>
      <c r="V698" s="3"/>
      <c r="W698" s="3"/>
      <c r="X698" s="3"/>
      <c r="Y698" s="22"/>
      <c r="Z698" s="3"/>
      <c r="AA698" s="3"/>
    </row>
    <row r="699" spans="1:27" ht="15.75" customHeight="1">
      <c r="A699" s="19"/>
      <c r="B699" s="19"/>
      <c r="C699" s="3"/>
      <c r="D699" s="3"/>
      <c r="E699" s="3"/>
      <c r="F699" s="3"/>
      <c r="G699" s="3"/>
      <c r="H699" s="3"/>
      <c r="I699" s="3"/>
      <c r="J699" s="3"/>
      <c r="K699" s="3"/>
      <c r="L699" s="20"/>
      <c r="M699" s="3"/>
      <c r="N699" s="20"/>
      <c r="O699" s="21"/>
      <c r="P699" s="3"/>
      <c r="Q699" s="3"/>
      <c r="R699" s="3"/>
      <c r="S699" s="3"/>
      <c r="T699" s="150"/>
      <c r="U699" s="3"/>
      <c r="V699" s="3"/>
      <c r="W699" s="3"/>
      <c r="X699" s="3"/>
      <c r="Y699" s="22"/>
      <c r="Z699" s="3"/>
      <c r="AA699" s="3"/>
    </row>
    <row r="700" spans="1:27" ht="15.75" customHeight="1">
      <c r="A700" s="19"/>
      <c r="B700" s="19"/>
      <c r="C700" s="3"/>
      <c r="D700" s="3"/>
      <c r="E700" s="3"/>
      <c r="F700" s="3"/>
      <c r="G700" s="3"/>
      <c r="H700" s="3"/>
      <c r="I700" s="3"/>
      <c r="J700" s="3"/>
      <c r="K700" s="3"/>
      <c r="L700" s="20"/>
      <c r="M700" s="3"/>
      <c r="N700" s="20"/>
      <c r="O700" s="21"/>
      <c r="P700" s="3"/>
      <c r="Q700" s="3"/>
      <c r="R700" s="3"/>
      <c r="S700" s="3"/>
      <c r="T700" s="150"/>
      <c r="U700" s="3"/>
      <c r="V700" s="3"/>
      <c r="W700" s="3"/>
      <c r="X700" s="3"/>
      <c r="Y700" s="22"/>
      <c r="Z700" s="3"/>
      <c r="AA700" s="3"/>
    </row>
    <row r="701" spans="1:27" ht="15.75" customHeight="1">
      <c r="A701" s="19"/>
      <c r="B701" s="19"/>
      <c r="C701" s="3"/>
      <c r="D701" s="3"/>
      <c r="E701" s="3"/>
      <c r="F701" s="3"/>
      <c r="G701" s="3"/>
      <c r="H701" s="3"/>
      <c r="I701" s="3"/>
      <c r="J701" s="3"/>
      <c r="K701" s="3"/>
      <c r="L701" s="20"/>
      <c r="M701" s="3"/>
      <c r="N701" s="20"/>
      <c r="O701" s="21"/>
      <c r="P701" s="3"/>
      <c r="Q701" s="3"/>
      <c r="R701" s="3"/>
      <c r="S701" s="3"/>
      <c r="T701" s="150"/>
      <c r="U701" s="3"/>
      <c r="V701" s="3"/>
      <c r="W701" s="3"/>
      <c r="X701" s="3"/>
      <c r="Y701" s="22"/>
      <c r="Z701" s="3"/>
      <c r="AA701" s="3"/>
    </row>
    <row r="702" spans="1:27" ht="15.75" customHeight="1">
      <c r="A702" s="19"/>
      <c r="B702" s="19"/>
      <c r="C702" s="3"/>
      <c r="D702" s="3"/>
      <c r="E702" s="3"/>
      <c r="F702" s="3"/>
      <c r="G702" s="3"/>
      <c r="H702" s="3"/>
      <c r="I702" s="3"/>
      <c r="J702" s="3"/>
      <c r="K702" s="3"/>
      <c r="L702" s="20"/>
      <c r="M702" s="3"/>
      <c r="N702" s="20"/>
      <c r="O702" s="21"/>
      <c r="P702" s="3"/>
      <c r="Q702" s="3"/>
      <c r="R702" s="3"/>
      <c r="S702" s="3"/>
      <c r="T702" s="150"/>
      <c r="U702" s="3"/>
      <c r="V702" s="3"/>
      <c r="W702" s="3"/>
      <c r="X702" s="3"/>
      <c r="Y702" s="22"/>
      <c r="Z702" s="3"/>
      <c r="AA702" s="3"/>
    </row>
    <row r="703" spans="1:27" ht="15.75" customHeight="1">
      <c r="A703" s="19"/>
      <c r="B703" s="19"/>
      <c r="C703" s="3"/>
      <c r="D703" s="3"/>
      <c r="E703" s="3"/>
      <c r="F703" s="3"/>
      <c r="G703" s="3"/>
      <c r="H703" s="3"/>
      <c r="I703" s="3"/>
      <c r="J703" s="3"/>
      <c r="K703" s="3"/>
      <c r="L703" s="20"/>
      <c r="M703" s="3"/>
      <c r="N703" s="20"/>
      <c r="O703" s="21"/>
      <c r="P703" s="3"/>
      <c r="Q703" s="3"/>
      <c r="R703" s="3"/>
      <c r="S703" s="3"/>
      <c r="T703" s="150"/>
      <c r="U703" s="3"/>
      <c r="V703" s="3"/>
      <c r="W703" s="3"/>
      <c r="X703" s="3"/>
      <c r="Y703" s="22"/>
      <c r="Z703" s="3"/>
      <c r="AA703" s="3"/>
    </row>
    <row r="704" spans="1:27" ht="15.75" customHeight="1">
      <c r="A704" s="19"/>
      <c r="B704" s="19"/>
      <c r="C704" s="3"/>
      <c r="D704" s="3"/>
      <c r="E704" s="3"/>
      <c r="F704" s="3"/>
      <c r="G704" s="3"/>
      <c r="H704" s="3"/>
      <c r="I704" s="3"/>
      <c r="J704" s="3"/>
      <c r="K704" s="3"/>
      <c r="L704" s="20"/>
      <c r="M704" s="3"/>
      <c r="N704" s="20"/>
      <c r="O704" s="21"/>
      <c r="P704" s="3"/>
      <c r="Q704" s="3"/>
      <c r="R704" s="3"/>
      <c r="S704" s="3"/>
      <c r="T704" s="150"/>
      <c r="U704" s="3"/>
      <c r="V704" s="3"/>
      <c r="W704" s="3"/>
      <c r="X704" s="3"/>
      <c r="Y704" s="22"/>
      <c r="Z704" s="3"/>
      <c r="AA704" s="3"/>
    </row>
    <row r="705" spans="1:27" ht="15.75" customHeight="1">
      <c r="A705" s="19"/>
      <c r="B705" s="19"/>
      <c r="C705" s="3"/>
      <c r="D705" s="3"/>
      <c r="E705" s="3"/>
      <c r="F705" s="3"/>
      <c r="G705" s="3"/>
      <c r="H705" s="3"/>
      <c r="I705" s="3"/>
      <c r="J705" s="3"/>
      <c r="K705" s="3"/>
      <c r="L705" s="20"/>
      <c r="M705" s="3"/>
      <c r="N705" s="20"/>
      <c r="O705" s="21"/>
      <c r="P705" s="3"/>
      <c r="Q705" s="3"/>
      <c r="R705" s="3"/>
      <c r="S705" s="3"/>
      <c r="T705" s="150"/>
      <c r="U705" s="3"/>
      <c r="V705" s="3"/>
      <c r="W705" s="3"/>
      <c r="X705" s="3"/>
      <c r="Y705" s="22"/>
      <c r="Z705" s="3"/>
      <c r="AA705" s="3"/>
    </row>
    <row r="706" spans="1:27" ht="15.75" customHeight="1">
      <c r="A706" s="19"/>
      <c r="B706" s="19"/>
      <c r="C706" s="3"/>
      <c r="D706" s="3"/>
      <c r="E706" s="3"/>
      <c r="F706" s="3"/>
      <c r="G706" s="3"/>
      <c r="H706" s="3"/>
      <c r="I706" s="3"/>
      <c r="J706" s="3"/>
      <c r="K706" s="3"/>
      <c r="L706" s="20"/>
      <c r="M706" s="3"/>
      <c r="N706" s="20"/>
      <c r="O706" s="21"/>
      <c r="P706" s="3"/>
      <c r="Q706" s="3"/>
      <c r="R706" s="3"/>
      <c r="S706" s="3"/>
      <c r="T706" s="150"/>
      <c r="U706" s="3"/>
      <c r="V706" s="3"/>
      <c r="W706" s="3"/>
      <c r="X706" s="3"/>
      <c r="Y706" s="22"/>
      <c r="Z706" s="3"/>
      <c r="AA706" s="3"/>
    </row>
    <row r="707" spans="1:27" ht="15.75" customHeight="1">
      <c r="A707" s="19"/>
      <c r="B707" s="19"/>
      <c r="C707" s="3"/>
      <c r="D707" s="3"/>
      <c r="E707" s="3"/>
      <c r="F707" s="3"/>
      <c r="G707" s="3"/>
      <c r="H707" s="3"/>
      <c r="I707" s="3"/>
      <c r="J707" s="3"/>
      <c r="K707" s="3"/>
      <c r="L707" s="20"/>
      <c r="M707" s="3"/>
      <c r="N707" s="20"/>
      <c r="O707" s="21"/>
      <c r="P707" s="3"/>
      <c r="Q707" s="3"/>
      <c r="R707" s="3"/>
      <c r="S707" s="3"/>
      <c r="T707" s="150"/>
      <c r="U707" s="3"/>
      <c r="V707" s="3"/>
      <c r="W707" s="3"/>
      <c r="X707" s="3"/>
      <c r="Y707" s="22"/>
      <c r="Z707" s="3"/>
      <c r="AA707" s="3"/>
    </row>
    <row r="708" spans="1:27" ht="15.75" customHeight="1">
      <c r="A708" s="19"/>
      <c r="B708" s="19"/>
      <c r="C708" s="3"/>
      <c r="D708" s="3"/>
      <c r="E708" s="3"/>
      <c r="F708" s="3"/>
      <c r="G708" s="3"/>
      <c r="H708" s="3"/>
      <c r="I708" s="3"/>
      <c r="J708" s="3"/>
      <c r="K708" s="3"/>
      <c r="L708" s="20"/>
      <c r="M708" s="3"/>
      <c r="N708" s="20"/>
      <c r="O708" s="21"/>
      <c r="P708" s="3"/>
      <c r="Q708" s="3"/>
      <c r="R708" s="3"/>
      <c r="S708" s="3"/>
      <c r="T708" s="150"/>
      <c r="U708" s="3"/>
      <c r="V708" s="3"/>
      <c r="W708" s="3"/>
      <c r="X708" s="3"/>
      <c r="Y708" s="22"/>
      <c r="Z708" s="3"/>
      <c r="AA708" s="3"/>
    </row>
    <row r="709" spans="1:27" ht="15.75" customHeight="1">
      <c r="A709" s="19"/>
      <c r="B709" s="19"/>
      <c r="C709" s="3"/>
      <c r="D709" s="3"/>
      <c r="E709" s="3"/>
      <c r="F709" s="3"/>
      <c r="G709" s="3"/>
      <c r="H709" s="3"/>
      <c r="I709" s="3"/>
      <c r="J709" s="3"/>
      <c r="K709" s="3"/>
      <c r="L709" s="20"/>
      <c r="M709" s="3"/>
      <c r="N709" s="20"/>
      <c r="O709" s="21"/>
      <c r="P709" s="3"/>
      <c r="Q709" s="3"/>
      <c r="R709" s="3"/>
      <c r="S709" s="3"/>
      <c r="T709" s="150"/>
      <c r="U709" s="3"/>
      <c r="V709" s="3"/>
      <c r="W709" s="3"/>
      <c r="X709" s="3"/>
      <c r="Y709" s="22"/>
      <c r="Z709" s="3"/>
      <c r="AA709" s="3"/>
    </row>
    <row r="710" spans="1:27" ht="15.75" customHeight="1">
      <c r="A710" s="19"/>
      <c r="B710" s="19"/>
      <c r="C710" s="3"/>
      <c r="D710" s="3"/>
      <c r="E710" s="3"/>
      <c r="F710" s="3"/>
      <c r="G710" s="3"/>
      <c r="H710" s="3"/>
      <c r="I710" s="3"/>
      <c r="J710" s="3"/>
      <c r="K710" s="3"/>
      <c r="L710" s="20"/>
      <c r="M710" s="3"/>
      <c r="N710" s="20"/>
      <c r="O710" s="21"/>
      <c r="P710" s="3"/>
      <c r="Q710" s="3"/>
      <c r="R710" s="3"/>
      <c r="S710" s="3"/>
      <c r="T710" s="150"/>
      <c r="U710" s="3"/>
      <c r="V710" s="3"/>
      <c r="W710" s="3"/>
      <c r="X710" s="3"/>
      <c r="Y710" s="22"/>
      <c r="Z710" s="3"/>
      <c r="AA710" s="3"/>
    </row>
    <row r="711" spans="1:27" ht="15.75" customHeight="1">
      <c r="A711" s="19"/>
      <c r="B711" s="19"/>
      <c r="C711" s="3"/>
      <c r="D711" s="3"/>
      <c r="E711" s="3"/>
      <c r="F711" s="3"/>
      <c r="G711" s="3"/>
      <c r="H711" s="3"/>
      <c r="I711" s="3"/>
      <c r="J711" s="3"/>
      <c r="K711" s="3"/>
      <c r="L711" s="20"/>
      <c r="M711" s="3"/>
      <c r="N711" s="20"/>
      <c r="O711" s="21"/>
      <c r="P711" s="3"/>
      <c r="Q711" s="3"/>
      <c r="R711" s="3"/>
      <c r="S711" s="3"/>
      <c r="T711" s="150"/>
      <c r="U711" s="3"/>
      <c r="V711" s="3"/>
      <c r="W711" s="3"/>
      <c r="X711" s="3"/>
      <c r="Y711" s="22"/>
      <c r="Z711" s="3"/>
      <c r="AA711" s="3"/>
    </row>
    <row r="712" spans="1:27" ht="15.75" customHeight="1">
      <c r="A712" s="19"/>
      <c r="B712" s="19"/>
      <c r="C712" s="3"/>
      <c r="D712" s="3"/>
      <c r="E712" s="3"/>
      <c r="F712" s="3"/>
      <c r="G712" s="3"/>
      <c r="H712" s="3"/>
      <c r="I712" s="3"/>
      <c r="J712" s="3"/>
      <c r="K712" s="3"/>
      <c r="L712" s="20"/>
      <c r="M712" s="3"/>
      <c r="N712" s="20"/>
      <c r="O712" s="21"/>
      <c r="P712" s="3"/>
      <c r="Q712" s="3"/>
      <c r="R712" s="3"/>
      <c r="S712" s="3"/>
      <c r="T712" s="150"/>
      <c r="U712" s="3"/>
      <c r="V712" s="3"/>
      <c r="W712" s="3"/>
      <c r="X712" s="3"/>
      <c r="Y712" s="22"/>
      <c r="Z712" s="3"/>
      <c r="AA712" s="3"/>
    </row>
    <row r="713" spans="1:27" ht="15.75" customHeight="1">
      <c r="A713" s="19"/>
      <c r="B713" s="19"/>
      <c r="C713" s="3"/>
      <c r="D713" s="3"/>
      <c r="E713" s="3"/>
      <c r="F713" s="3"/>
      <c r="G713" s="3"/>
      <c r="H713" s="3"/>
      <c r="I713" s="3"/>
      <c r="J713" s="3"/>
      <c r="K713" s="3"/>
      <c r="L713" s="20"/>
      <c r="M713" s="3"/>
      <c r="N713" s="20"/>
      <c r="O713" s="21"/>
      <c r="P713" s="3"/>
      <c r="Q713" s="3"/>
      <c r="R713" s="3"/>
      <c r="S713" s="3"/>
      <c r="T713" s="150"/>
      <c r="U713" s="3"/>
      <c r="V713" s="3"/>
      <c r="W713" s="3"/>
      <c r="X713" s="3"/>
      <c r="Y713" s="22"/>
      <c r="Z713" s="3"/>
      <c r="AA713" s="3"/>
    </row>
    <row r="714" spans="1:27" ht="15.75" customHeight="1">
      <c r="A714" s="19"/>
      <c r="B714" s="19"/>
      <c r="C714" s="3"/>
      <c r="D714" s="3"/>
      <c r="E714" s="3"/>
      <c r="F714" s="3"/>
      <c r="G714" s="3"/>
      <c r="H714" s="3"/>
      <c r="I714" s="3"/>
      <c r="J714" s="3"/>
      <c r="K714" s="3"/>
      <c r="L714" s="20"/>
      <c r="M714" s="3"/>
      <c r="N714" s="20"/>
      <c r="O714" s="21"/>
      <c r="P714" s="3"/>
      <c r="Q714" s="3"/>
      <c r="R714" s="3"/>
      <c r="S714" s="3"/>
      <c r="T714" s="150"/>
      <c r="U714" s="3"/>
      <c r="V714" s="3"/>
      <c r="W714" s="3"/>
      <c r="X714" s="3"/>
      <c r="Y714" s="22"/>
      <c r="Z714" s="3"/>
      <c r="AA714" s="3"/>
    </row>
    <row r="715" spans="1:27" ht="15.75" customHeight="1">
      <c r="A715" s="19"/>
      <c r="B715" s="19"/>
      <c r="C715" s="3"/>
      <c r="D715" s="3"/>
      <c r="E715" s="3"/>
      <c r="F715" s="3"/>
      <c r="G715" s="3"/>
      <c r="H715" s="3"/>
      <c r="I715" s="3"/>
      <c r="J715" s="3"/>
      <c r="K715" s="3"/>
      <c r="L715" s="20"/>
      <c r="M715" s="3"/>
      <c r="N715" s="20"/>
      <c r="O715" s="21"/>
      <c r="P715" s="3"/>
      <c r="Q715" s="3"/>
      <c r="R715" s="3"/>
      <c r="S715" s="3"/>
      <c r="T715" s="150"/>
      <c r="U715" s="3"/>
      <c r="V715" s="3"/>
      <c r="W715" s="3"/>
      <c r="X715" s="3"/>
      <c r="Y715" s="22"/>
      <c r="Z715" s="3"/>
      <c r="AA715" s="3"/>
    </row>
    <row r="716" spans="1:27" ht="15.75" customHeight="1">
      <c r="A716" s="19"/>
      <c r="B716" s="19"/>
      <c r="C716" s="3"/>
      <c r="D716" s="3"/>
      <c r="E716" s="3"/>
      <c r="F716" s="3"/>
      <c r="G716" s="3"/>
      <c r="H716" s="3"/>
      <c r="I716" s="3"/>
      <c r="J716" s="3"/>
      <c r="K716" s="3"/>
      <c r="L716" s="20"/>
      <c r="M716" s="3"/>
      <c r="N716" s="20"/>
      <c r="O716" s="21"/>
      <c r="P716" s="3"/>
      <c r="Q716" s="3"/>
      <c r="R716" s="3"/>
      <c r="S716" s="3"/>
      <c r="T716" s="150"/>
      <c r="U716" s="3"/>
      <c r="V716" s="3"/>
      <c r="W716" s="3"/>
      <c r="X716" s="3"/>
      <c r="Y716" s="22"/>
      <c r="Z716" s="3"/>
      <c r="AA716" s="3"/>
    </row>
    <row r="717" spans="1:27" ht="15.75" customHeight="1">
      <c r="A717" s="19"/>
      <c r="B717" s="19"/>
      <c r="C717" s="3"/>
      <c r="D717" s="3"/>
      <c r="E717" s="3"/>
      <c r="F717" s="3"/>
      <c r="G717" s="3"/>
      <c r="H717" s="3"/>
      <c r="I717" s="3"/>
      <c r="J717" s="3"/>
      <c r="K717" s="3"/>
      <c r="L717" s="20"/>
      <c r="M717" s="3"/>
      <c r="N717" s="20"/>
      <c r="O717" s="21"/>
      <c r="P717" s="3"/>
      <c r="Q717" s="3"/>
      <c r="R717" s="3"/>
      <c r="S717" s="3"/>
      <c r="T717" s="150"/>
      <c r="U717" s="3"/>
      <c r="V717" s="3"/>
      <c r="W717" s="3"/>
      <c r="X717" s="3"/>
      <c r="Y717" s="22"/>
      <c r="Z717" s="3"/>
      <c r="AA717" s="3"/>
    </row>
    <row r="718" spans="1:27" ht="15.75" customHeight="1">
      <c r="A718" s="19"/>
      <c r="B718" s="19"/>
      <c r="C718" s="3"/>
      <c r="D718" s="3"/>
      <c r="E718" s="3"/>
      <c r="F718" s="3"/>
      <c r="G718" s="3"/>
      <c r="H718" s="3"/>
      <c r="I718" s="3"/>
      <c r="J718" s="3"/>
      <c r="K718" s="3"/>
      <c r="L718" s="20"/>
      <c r="M718" s="3"/>
      <c r="N718" s="20"/>
      <c r="O718" s="21"/>
      <c r="P718" s="3"/>
      <c r="Q718" s="3"/>
      <c r="R718" s="3"/>
      <c r="S718" s="3"/>
      <c r="T718" s="150"/>
      <c r="U718" s="3"/>
      <c r="V718" s="3"/>
      <c r="W718" s="3"/>
      <c r="X718" s="3"/>
      <c r="Y718" s="22"/>
      <c r="Z718" s="3"/>
      <c r="AA718" s="3"/>
    </row>
    <row r="719" spans="1:27" ht="15.75" customHeight="1">
      <c r="A719" s="19"/>
      <c r="B719" s="19"/>
      <c r="C719" s="3"/>
      <c r="D719" s="3"/>
      <c r="E719" s="3"/>
      <c r="F719" s="3"/>
      <c r="G719" s="3"/>
      <c r="H719" s="3"/>
      <c r="I719" s="3"/>
      <c r="J719" s="3"/>
      <c r="K719" s="3"/>
      <c r="L719" s="20"/>
      <c r="M719" s="3"/>
      <c r="N719" s="20"/>
      <c r="O719" s="21"/>
      <c r="P719" s="3"/>
      <c r="Q719" s="3"/>
      <c r="R719" s="3"/>
      <c r="S719" s="3"/>
      <c r="T719" s="150"/>
      <c r="U719" s="3"/>
      <c r="V719" s="3"/>
      <c r="W719" s="3"/>
      <c r="X719" s="3"/>
      <c r="Y719" s="22"/>
      <c r="Z719" s="3"/>
      <c r="AA719" s="3"/>
    </row>
    <row r="720" spans="1:27" ht="15.75" customHeight="1">
      <c r="A720" s="19"/>
      <c r="B720" s="19"/>
      <c r="C720" s="3"/>
      <c r="D720" s="3"/>
      <c r="E720" s="3"/>
      <c r="F720" s="3"/>
      <c r="G720" s="3"/>
      <c r="H720" s="3"/>
      <c r="I720" s="3"/>
      <c r="J720" s="3"/>
      <c r="K720" s="3"/>
      <c r="L720" s="20"/>
      <c r="M720" s="3"/>
      <c r="N720" s="20"/>
      <c r="O720" s="21"/>
      <c r="P720" s="3"/>
      <c r="Q720" s="3"/>
      <c r="R720" s="3"/>
      <c r="S720" s="3"/>
      <c r="T720" s="150"/>
      <c r="U720" s="3"/>
      <c r="V720" s="3"/>
      <c r="W720" s="3"/>
      <c r="X720" s="3"/>
      <c r="Y720" s="22"/>
      <c r="Z720" s="3"/>
      <c r="AA720" s="3"/>
    </row>
    <row r="721" spans="1:27" ht="15.75" customHeight="1">
      <c r="A721" s="19"/>
      <c r="B721" s="19"/>
      <c r="C721" s="3"/>
      <c r="D721" s="3"/>
      <c r="E721" s="3"/>
      <c r="F721" s="3"/>
      <c r="G721" s="3"/>
      <c r="H721" s="3"/>
      <c r="I721" s="3"/>
      <c r="J721" s="3"/>
      <c r="K721" s="3"/>
      <c r="L721" s="20"/>
      <c r="M721" s="3"/>
      <c r="N721" s="20"/>
      <c r="O721" s="21"/>
      <c r="P721" s="3"/>
      <c r="Q721" s="3"/>
      <c r="R721" s="3"/>
      <c r="S721" s="3"/>
      <c r="T721" s="150"/>
      <c r="U721" s="3"/>
      <c r="V721" s="3"/>
      <c r="W721" s="3"/>
      <c r="X721" s="3"/>
      <c r="Y721" s="22"/>
      <c r="Z721" s="3"/>
      <c r="AA721" s="3"/>
    </row>
    <row r="722" spans="1:27" ht="15.75" customHeight="1">
      <c r="A722" s="19"/>
      <c r="B722" s="19"/>
      <c r="C722" s="3"/>
      <c r="D722" s="3"/>
      <c r="E722" s="3"/>
      <c r="F722" s="3"/>
      <c r="G722" s="3"/>
      <c r="H722" s="3"/>
      <c r="I722" s="3"/>
      <c r="J722" s="3"/>
      <c r="K722" s="3"/>
      <c r="L722" s="20"/>
      <c r="M722" s="3"/>
      <c r="N722" s="20"/>
      <c r="O722" s="21"/>
      <c r="P722" s="3"/>
      <c r="Q722" s="3"/>
      <c r="R722" s="3"/>
      <c r="S722" s="3"/>
      <c r="T722" s="150"/>
      <c r="U722" s="3"/>
      <c r="V722" s="3"/>
      <c r="W722" s="3"/>
      <c r="X722" s="3"/>
      <c r="Y722" s="22"/>
      <c r="Z722" s="3"/>
      <c r="AA722" s="3"/>
    </row>
    <row r="723" spans="1:27" ht="15.75" customHeight="1">
      <c r="A723" s="19"/>
      <c r="B723" s="19"/>
      <c r="C723" s="3"/>
      <c r="D723" s="3"/>
      <c r="E723" s="3"/>
      <c r="F723" s="3"/>
      <c r="G723" s="3"/>
      <c r="H723" s="3"/>
      <c r="I723" s="3"/>
      <c r="J723" s="3"/>
      <c r="K723" s="3"/>
      <c r="L723" s="20"/>
      <c r="M723" s="3"/>
      <c r="N723" s="20"/>
      <c r="O723" s="21"/>
      <c r="P723" s="3"/>
      <c r="Q723" s="3"/>
      <c r="R723" s="3"/>
      <c r="S723" s="3"/>
      <c r="T723" s="150"/>
      <c r="U723" s="3"/>
      <c r="V723" s="3"/>
      <c r="W723" s="3"/>
      <c r="X723" s="3"/>
      <c r="Y723" s="22"/>
      <c r="Z723" s="3"/>
      <c r="AA723" s="3"/>
    </row>
    <row r="724" spans="1:27" ht="15.75" customHeight="1">
      <c r="A724" s="19"/>
      <c r="B724" s="19"/>
      <c r="C724" s="3"/>
      <c r="D724" s="3"/>
      <c r="E724" s="3"/>
      <c r="F724" s="3"/>
      <c r="G724" s="3"/>
      <c r="H724" s="3"/>
      <c r="I724" s="3"/>
      <c r="J724" s="3"/>
      <c r="K724" s="3"/>
      <c r="L724" s="20"/>
      <c r="M724" s="3"/>
      <c r="N724" s="20"/>
      <c r="O724" s="21"/>
      <c r="P724" s="3"/>
      <c r="Q724" s="3"/>
      <c r="R724" s="3"/>
      <c r="S724" s="3"/>
      <c r="T724" s="150"/>
      <c r="U724" s="3"/>
      <c r="V724" s="3"/>
      <c r="W724" s="3"/>
      <c r="X724" s="3"/>
      <c r="Y724" s="22"/>
      <c r="Z724" s="3"/>
      <c r="AA724" s="3"/>
    </row>
    <row r="725" spans="1:27" ht="15.75" customHeight="1">
      <c r="A725" s="19"/>
      <c r="B725" s="19"/>
      <c r="C725" s="3"/>
      <c r="D725" s="3"/>
      <c r="E725" s="3"/>
      <c r="F725" s="3"/>
      <c r="G725" s="3"/>
      <c r="H725" s="3"/>
      <c r="I725" s="3"/>
      <c r="J725" s="3"/>
      <c r="K725" s="3"/>
      <c r="L725" s="20"/>
      <c r="M725" s="3"/>
      <c r="N725" s="20"/>
      <c r="O725" s="21"/>
      <c r="P725" s="3"/>
      <c r="Q725" s="3"/>
      <c r="R725" s="3"/>
      <c r="S725" s="3"/>
      <c r="T725" s="150"/>
      <c r="U725" s="3"/>
      <c r="V725" s="3"/>
      <c r="W725" s="3"/>
      <c r="X725" s="3"/>
      <c r="Y725" s="22"/>
      <c r="Z725" s="3"/>
      <c r="AA725" s="3"/>
    </row>
    <row r="726" spans="1:27" ht="15.75" customHeight="1">
      <c r="A726" s="19"/>
      <c r="B726" s="19"/>
      <c r="C726" s="3"/>
      <c r="D726" s="3"/>
      <c r="E726" s="3"/>
      <c r="F726" s="3"/>
      <c r="G726" s="3"/>
      <c r="H726" s="3"/>
      <c r="I726" s="3"/>
      <c r="J726" s="3"/>
      <c r="K726" s="3"/>
      <c r="L726" s="20"/>
      <c r="M726" s="3"/>
      <c r="N726" s="20"/>
      <c r="O726" s="21"/>
      <c r="P726" s="3"/>
      <c r="Q726" s="3"/>
      <c r="R726" s="3"/>
      <c r="S726" s="3"/>
      <c r="T726" s="150"/>
      <c r="U726" s="3"/>
      <c r="V726" s="3"/>
      <c r="W726" s="3"/>
      <c r="X726" s="3"/>
      <c r="Y726" s="22"/>
      <c r="Z726" s="3"/>
      <c r="AA726" s="3"/>
    </row>
    <row r="727" spans="1:27" ht="15.75" customHeight="1">
      <c r="A727" s="19"/>
      <c r="B727" s="19"/>
      <c r="C727" s="3"/>
      <c r="D727" s="3"/>
      <c r="E727" s="3"/>
      <c r="F727" s="3"/>
      <c r="G727" s="3"/>
      <c r="H727" s="3"/>
      <c r="I727" s="3"/>
      <c r="J727" s="3"/>
      <c r="K727" s="3"/>
      <c r="L727" s="20"/>
      <c r="M727" s="3"/>
      <c r="N727" s="20"/>
      <c r="O727" s="21"/>
      <c r="P727" s="3"/>
      <c r="Q727" s="3"/>
      <c r="R727" s="3"/>
      <c r="S727" s="3"/>
      <c r="T727" s="150"/>
      <c r="U727" s="3"/>
      <c r="V727" s="3"/>
      <c r="W727" s="3"/>
      <c r="X727" s="3"/>
      <c r="Y727" s="22"/>
      <c r="Z727" s="3"/>
      <c r="AA727" s="3"/>
    </row>
    <row r="728" spans="1:27" ht="15.75" customHeight="1">
      <c r="A728" s="19"/>
      <c r="B728" s="19"/>
      <c r="C728" s="3"/>
      <c r="D728" s="3"/>
      <c r="E728" s="3"/>
      <c r="F728" s="3"/>
      <c r="G728" s="3"/>
      <c r="H728" s="3"/>
      <c r="I728" s="3"/>
      <c r="J728" s="3"/>
      <c r="K728" s="3"/>
      <c r="L728" s="20"/>
      <c r="M728" s="3"/>
      <c r="N728" s="20"/>
      <c r="O728" s="21"/>
      <c r="P728" s="3"/>
      <c r="Q728" s="3"/>
      <c r="R728" s="3"/>
      <c r="S728" s="3"/>
      <c r="T728" s="150"/>
      <c r="U728" s="3"/>
      <c r="V728" s="3"/>
      <c r="W728" s="3"/>
      <c r="X728" s="3"/>
      <c r="Y728" s="22"/>
      <c r="Z728" s="3"/>
      <c r="AA728" s="3"/>
    </row>
    <row r="729" spans="1:27" ht="15.75" customHeight="1">
      <c r="A729" s="19"/>
      <c r="B729" s="19"/>
      <c r="C729" s="3"/>
      <c r="D729" s="3"/>
      <c r="E729" s="3"/>
      <c r="F729" s="3"/>
      <c r="G729" s="3"/>
      <c r="H729" s="3"/>
      <c r="I729" s="3"/>
      <c r="J729" s="3"/>
      <c r="K729" s="3"/>
      <c r="L729" s="20"/>
      <c r="M729" s="3"/>
      <c r="N729" s="20"/>
      <c r="O729" s="21"/>
      <c r="P729" s="3"/>
      <c r="Q729" s="3"/>
      <c r="R729" s="3"/>
      <c r="S729" s="3"/>
      <c r="T729" s="150"/>
      <c r="U729" s="3"/>
      <c r="V729" s="3"/>
      <c r="W729" s="3"/>
      <c r="X729" s="3"/>
      <c r="Y729" s="22"/>
      <c r="Z729" s="3"/>
      <c r="AA729" s="3"/>
    </row>
    <row r="730" spans="1:27" ht="15.75" customHeight="1">
      <c r="A730" s="19"/>
      <c r="B730" s="19"/>
      <c r="C730" s="3"/>
      <c r="D730" s="3"/>
      <c r="E730" s="3"/>
      <c r="F730" s="3"/>
      <c r="G730" s="3"/>
      <c r="H730" s="3"/>
      <c r="I730" s="3"/>
      <c r="J730" s="3"/>
      <c r="K730" s="3"/>
      <c r="L730" s="20"/>
      <c r="M730" s="3"/>
      <c r="N730" s="20"/>
      <c r="O730" s="21"/>
      <c r="P730" s="3"/>
      <c r="Q730" s="3"/>
      <c r="R730" s="3"/>
      <c r="S730" s="3"/>
      <c r="T730" s="150"/>
      <c r="U730" s="3"/>
      <c r="V730" s="3"/>
      <c r="W730" s="3"/>
      <c r="X730" s="3"/>
      <c r="Y730" s="22"/>
      <c r="Z730" s="3"/>
      <c r="AA730" s="3"/>
    </row>
    <row r="731" spans="1:27" ht="15.75" customHeight="1">
      <c r="A731" s="19"/>
      <c r="B731" s="19"/>
      <c r="C731" s="3"/>
      <c r="D731" s="3"/>
      <c r="E731" s="3"/>
      <c r="F731" s="3"/>
      <c r="G731" s="3"/>
      <c r="H731" s="3"/>
      <c r="I731" s="3"/>
      <c r="J731" s="3"/>
      <c r="K731" s="3"/>
      <c r="L731" s="20"/>
      <c r="M731" s="3"/>
      <c r="N731" s="20"/>
      <c r="O731" s="21"/>
      <c r="P731" s="3"/>
      <c r="Q731" s="3"/>
      <c r="R731" s="3"/>
      <c r="S731" s="3"/>
      <c r="T731" s="150"/>
      <c r="U731" s="3"/>
      <c r="V731" s="3"/>
      <c r="W731" s="3"/>
      <c r="X731" s="3"/>
      <c r="Y731" s="22"/>
      <c r="Z731" s="3"/>
      <c r="AA731" s="3"/>
    </row>
    <row r="732" spans="1:27" ht="15.75" customHeight="1">
      <c r="A732" s="19"/>
      <c r="B732" s="19"/>
      <c r="C732" s="3"/>
      <c r="D732" s="3"/>
      <c r="E732" s="3"/>
      <c r="F732" s="3"/>
      <c r="G732" s="3"/>
      <c r="H732" s="3"/>
      <c r="I732" s="3"/>
      <c r="J732" s="3"/>
      <c r="K732" s="3"/>
      <c r="L732" s="20"/>
      <c r="M732" s="3"/>
      <c r="N732" s="20"/>
      <c r="O732" s="21"/>
      <c r="P732" s="3"/>
      <c r="Q732" s="3"/>
      <c r="R732" s="3"/>
      <c r="S732" s="3"/>
      <c r="T732" s="150"/>
      <c r="U732" s="3"/>
      <c r="V732" s="3"/>
      <c r="W732" s="3"/>
      <c r="X732" s="3"/>
      <c r="Y732" s="22"/>
      <c r="Z732" s="3"/>
      <c r="AA732" s="3"/>
    </row>
    <row r="733" spans="1:27" ht="15.75" customHeight="1">
      <c r="A733" s="19"/>
      <c r="B733" s="19"/>
      <c r="C733" s="3"/>
      <c r="D733" s="3"/>
      <c r="E733" s="3"/>
      <c r="F733" s="3"/>
      <c r="G733" s="3"/>
      <c r="H733" s="3"/>
      <c r="I733" s="3"/>
      <c r="J733" s="3"/>
      <c r="K733" s="3"/>
      <c r="L733" s="20"/>
      <c r="M733" s="3"/>
      <c r="N733" s="20"/>
      <c r="O733" s="21"/>
      <c r="P733" s="3"/>
      <c r="Q733" s="3"/>
      <c r="R733" s="3"/>
      <c r="S733" s="3"/>
      <c r="T733" s="150"/>
      <c r="U733" s="3"/>
      <c r="V733" s="3"/>
      <c r="W733" s="3"/>
      <c r="X733" s="3"/>
      <c r="Y733" s="22"/>
      <c r="Z733" s="3"/>
      <c r="AA733" s="3"/>
    </row>
    <row r="734" spans="1:27" ht="15.75" customHeight="1">
      <c r="A734" s="19"/>
      <c r="B734" s="19"/>
      <c r="C734" s="3"/>
      <c r="D734" s="3"/>
      <c r="E734" s="3"/>
      <c r="F734" s="3"/>
      <c r="G734" s="3"/>
      <c r="H734" s="3"/>
      <c r="I734" s="3"/>
      <c r="J734" s="3"/>
      <c r="K734" s="3"/>
      <c r="L734" s="20"/>
      <c r="M734" s="3"/>
      <c r="N734" s="20"/>
      <c r="O734" s="21"/>
      <c r="P734" s="3"/>
      <c r="Q734" s="3"/>
      <c r="R734" s="3"/>
      <c r="S734" s="3"/>
      <c r="T734" s="150"/>
      <c r="U734" s="3"/>
      <c r="V734" s="3"/>
      <c r="W734" s="3"/>
      <c r="X734" s="3"/>
      <c r="Y734" s="22"/>
      <c r="Z734" s="3"/>
      <c r="AA734" s="3"/>
    </row>
    <row r="735" spans="1:27" ht="15.75" customHeight="1">
      <c r="A735" s="19"/>
      <c r="B735" s="19"/>
      <c r="C735" s="3"/>
      <c r="D735" s="3"/>
      <c r="E735" s="3"/>
      <c r="F735" s="3"/>
      <c r="G735" s="3"/>
      <c r="H735" s="3"/>
      <c r="I735" s="3"/>
      <c r="J735" s="3"/>
      <c r="K735" s="3"/>
      <c r="L735" s="20"/>
      <c r="M735" s="3"/>
      <c r="N735" s="20"/>
      <c r="O735" s="21"/>
      <c r="P735" s="3"/>
      <c r="Q735" s="3"/>
      <c r="R735" s="3"/>
      <c r="S735" s="3"/>
      <c r="T735" s="150"/>
      <c r="U735" s="3"/>
      <c r="V735" s="3"/>
      <c r="W735" s="3"/>
      <c r="X735" s="3"/>
      <c r="Y735" s="22"/>
      <c r="Z735" s="3"/>
      <c r="AA735" s="3"/>
    </row>
    <row r="736" spans="1:27" ht="15.75" customHeight="1">
      <c r="A736" s="19"/>
      <c r="B736" s="19"/>
      <c r="C736" s="3"/>
      <c r="D736" s="3"/>
      <c r="E736" s="3"/>
      <c r="F736" s="3"/>
      <c r="G736" s="3"/>
      <c r="H736" s="3"/>
      <c r="I736" s="3"/>
      <c r="J736" s="3"/>
      <c r="K736" s="3"/>
      <c r="L736" s="20"/>
      <c r="M736" s="3"/>
      <c r="N736" s="20"/>
      <c r="O736" s="21"/>
      <c r="P736" s="3"/>
      <c r="Q736" s="3"/>
      <c r="R736" s="3"/>
      <c r="S736" s="3"/>
      <c r="T736" s="150"/>
      <c r="U736" s="3"/>
      <c r="V736" s="3"/>
      <c r="W736" s="3"/>
      <c r="X736" s="3"/>
      <c r="Y736" s="22"/>
      <c r="Z736" s="3"/>
      <c r="AA736" s="3"/>
    </row>
    <row r="737" spans="1:27" ht="15.75" customHeight="1">
      <c r="A737" s="19"/>
      <c r="B737" s="19"/>
      <c r="C737" s="3"/>
      <c r="D737" s="3"/>
      <c r="E737" s="3"/>
      <c r="F737" s="3"/>
      <c r="G737" s="3"/>
      <c r="H737" s="3"/>
      <c r="I737" s="3"/>
      <c r="J737" s="3"/>
      <c r="K737" s="3"/>
      <c r="L737" s="20"/>
      <c r="M737" s="3"/>
      <c r="N737" s="20"/>
      <c r="O737" s="21"/>
      <c r="P737" s="3"/>
      <c r="Q737" s="3"/>
      <c r="R737" s="3"/>
      <c r="S737" s="3"/>
      <c r="T737" s="150"/>
      <c r="U737" s="3"/>
      <c r="V737" s="3"/>
      <c r="W737" s="3"/>
      <c r="X737" s="3"/>
      <c r="Y737" s="22"/>
      <c r="Z737" s="3"/>
      <c r="AA737" s="3"/>
    </row>
    <row r="738" spans="1:27" ht="15.75" customHeight="1">
      <c r="A738" s="19"/>
      <c r="B738" s="19"/>
      <c r="C738" s="3"/>
      <c r="D738" s="3"/>
      <c r="E738" s="3"/>
      <c r="F738" s="3"/>
      <c r="G738" s="3"/>
      <c r="H738" s="3"/>
      <c r="I738" s="3"/>
      <c r="J738" s="3"/>
      <c r="K738" s="3"/>
      <c r="L738" s="20"/>
      <c r="M738" s="3"/>
      <c r="N738" s="20"/>
      <c r="O738" s="21"/>
      <c r="P738" s="3"/>
      <c r="Q738" s="3"/>
      <c r="R738" s="3"/>
      <c r="S738" s="3"/>
      <c r="T738" s="150"/>
      <c r="U738" s="3"/>
      <c r="V738" s="3"/>
      <c r="W738" s="3"/>
      <c r="X738" s="3"/>
      <c r="Y738" s="22"/>
      <c r="Z738" s="3"/>
      <c r="AA738" s="3"/>
    </row>
    <row r="739" spans="1:27" ht="15.75" customHeight="1">
      <c r="A739" s="19"/>
      <c r="B739" s="19"/>
      <c r="C739" s="3"/>
      <c r="D739" s="3"/>
      <c r="E739" s="3"/>
      <c r="F739" s="3"/>
      <c r="G739" s="3"/>
      <c r="H739" s="3"/>
      <c r="I739" s="3"/>
      <c r="J739" s="3"/>
      <c r="K739" s="3"/>
      <c r="L739" s="20"/>
      <c r="M739" s="3"/>
      <c r="N739" s="20"/>
      <c r="O739" s="21"/>
      <c r="P739" s="3"/>
      <c r="Q739" s="3"/>
      <c r="R739" s="3"/>
      <c r="S739" s="3"/>
      <c r="T739" s="150"/>
      <c r="U739" s="3"/>
      <c r="V739" s="3"/>
      <c r="W739" s="3"/>
      <c r="X739" s="3"/>
      <c r="Y739" s="22"/>
      <c r="Z739" s="3"/>
      <c r="AA739" s="3"/>
    </row>
    <row r="740" spans="1:27" ht="15.75" customHeight="1">
      <c r="A740" s="19"/>
      <c r="B740" s="19"/>
      <c r="C740" s="3"/>
      <c r="D740" s="3"/>
      <c r="E740" s="3"/>
      <c r="F740" s="3"/>
      <c r="G740" s="3"/>
      <c r="H740" s="3"/>
      <c r="I740" s="3"/>
      <c r="J740" s="3"/>
      <c r="K740" s="3"/>
      <c r="L740" s="20"/>
      <c r="M740" s="3"/>
      <c r="N740" s="20"/>
      <c r="O740" s="21"/>
      <c r="P740" s="3"/>
      <c r="Q740" s="3"/>
      <c r="R740" s="3"/>
      <c r="S740" s="3"/>
      <c r="T740" s="150"/>
      <c r="U740" s="3"/>
      <c r="V740" s="3"/>
      <c r="W740" s="3"/>
      <c r="X740" s="3"/>
      <c r="Y740" s="22"/>
      <c r="Z740" s="3"/>
      <c r="AA740" s="3"/>
    </row>
    <row r="741" spans="1:27" ht="15.75" customHeight="1">
      <c r="A741" s="19"/>
      <c r="B741" s="19"/>
      <c r="C741" s="3"/>
      <c r="D741" s="3"/>
      <c r="E741" s="3"/>
      <c r="F741" s="3"/>
      <c r="G741" s="3"/>
      <c r="H741" s="3"/>
      <c r="I741" s="3"/>
      <c r="J741" s="3"/>
      <c r="K741" s="3"/>
      <c r="L741" s="20"/>
      <c r="M741" s="3"/>
      <c r="N741" s="20"/>
      <c r="O741" s="21"/>
      <c r="P741" s="3"/>
      <c r="Q741" s="3"/>
      <c r="R741" s="3"/>
      <c r="S741" s="3"/>
      <c r="T741" s="150"/>
      <c r="U741" s="3"/>
      <c r="V741" s="3"/>
      <c r="W741" s="3"/>
      <c r="X741" s="3"/>
      <c r="Y741" s="22"/>
      <c r="Z741" s="3"/>
      <c r="AA741" s="3"/>
    </row>
    <row r="742" spans="1:27" ht="15.75" customHeight="1">
      <c r="A742" s="19"/>
      <c r="B742" s="19"/>
      <c r="C742" s="3"/>
      <c r="D742" s="3"/>
      <c r="E742" s="3"/>
      <c r="F742" s="3"/>
      <c r="G742" s="3"/>
      <c r="H742" s="3"/>
      <c r="I742" s="3"/>
      <c r="J742" s="3"/>
      <c r="K742" s="3"/>
      <c r="L742" s="20"/>
      <c r="M742" s="3"/>
      <c r="N742" s="20"/>
      <c r="O742" s="21"/>
      <c r="P742" s="3"/>
      <c r="Q742" s="3"/>
      <c r="R742" s="3"/>
      <c r="S742" s="3"/>
      <c r="T742" s="150"/>
      <c r="U742" s="3"/>
      <c r="V742" s="3"/>
      <c r="W742" s="3"/>
      <c r="X742" s="3"/>
      <c r="Y742" s="22"/>
      <c r="Z742" s="3"/>
      <c r="AA742" s="3"/>
    </row>
    <row r="743" spans="1:27" ht="15.75" customHeight="1">
      <c r="A743" s="19"/>
      <c r="B743" s="19"/>
      <c r="C743" s="3"/>
      <c r="D743" s="3"/>
      <c r="E743" s="3"/>
      <c r="F743" s="3"/>
      <c r="G743" s="3"/>
      <c r="H743" s="3"/>
      <c r="I743" s="3"/>
      <c r="J743" s="3"/>
      <c r="K743" s="3"/>
      <c r="L743" s="20"/>
      <c r="M743" s="3"/>
      <c r="N743" s="20"/>
      <c r="O743" s="21"/>
      <c r="P743" s="3"/>
      <c r="Q743" s="3"/>
      <c r="R743" s="3"/>
      <c r="S743" s="3"/>
      <c r="T743" s="150"/>
      <c r="U743" s="3"/>
      <c r="V743" s="3"/>
      <c r="W743" s="3"/>
      <c r="X743" s="3"/>
      <c r="Y743" s="22"/>
      <c r="Z743" s="3"/>
      <c r="AA743" s="3"/>
    </row>
    <row r="744" spans="1:27" ht="15.75" customHeight="1">
      <c r="A744" s="19"/>
      <c r="B744" s="19"/>
      <c r="C744" s="3"/>
      <c r="D744" s="3"/>
      <c r="E744" s="3"/>
      <c r="F744" s="3"/>
      <c r="G744" s="3"/>
      <c r="H744" s="3"/>
      <c r="I744" s="3"/>
      <c r="J744" s="3"/>
      <c r="K744" s="3"/>
      <c r="L744" s="20"/>
      <c r="M744" s="3"/>
      <c r="N744" s="20"/>
      <c r="O744" s="21"/>
      <c r="P744" s="3"/>
      <c r="Q744" s="3"/>
      <c r="R744" s="3"/>
      <c r="S744" s="3"/>
      <c r="T744" s="150"/>
      <c r="U744" s="3"/>
      <c r="V744" s="3"/>
      <c r="W744" s="3"/>
      <c r="X744" s="3"/>
      <c r="Y744" s="22"/>
      <c r="Z744" s="3"/>
      <c r="AA744" s="3"/>
    </row>
    <row r="745" spans="1:27" ht="15.75" customHeight="1">
      <c r="A745" s="19"/>
      <c r="B745" s="19"/>
      <c r="C745" s="3"/>
      <c r="D745" s="3"/>
      <c r="E745" s="3"/>
      <c r="F745" s="3"/>
      <c r="G745" s="3"/>
      <c r="H745" s="3"/>
      <c r="I745" s="3"/>
      <c r="J745" s="3"/>
      <c r="K745" s="3"/>
      <c r="L745" s="20"/>
      <c r="M745" s="3"/>
      <c r="N745" s="20"/>
      <c r="O745" s="21"/>
      <c r="P745" s="3"/>
      <c r="Q745" s="3"/>
      <c r="R745" s="3"/>
      <c r="S745" s="3"/>
      <c r="T745" s="150"/>
      <c r="U745" s="3"/>
      <c r="V745" s="3"/>
      <c r="W745" s="3"/>
      <c r="X745" s="3"/>
      <c r="Y745" s="22"/>
      <c r="Z745" s="3"/>
      <c r="AA745" s="3"/>
    </row>
    <row r="746" spans="1:27" ht="15.75" customHeight="1">
      <c r="A746" s="19"/>
      <c r="B746" s="19"/>
      <c r="C746" s="3"/>
      <c r="D746" s="3"/>
      <c r="E746" s="3"/>
      <c r="F746" s="3"/>
      <c r="G746" s="3"/>
      <c r="H746" s="3"/>
      <c r="I746" s="3"/>
      <c r="J746" s="3"/>
      <c r="K746" s="3"/>
      <c r="L746" s="20"/>
      <c r="M746" s="3"/>
      <c r="N746" s="20"/>
      <c r="O746" s="21"/>
      <c r="P746" s="3"/>
      <c r="Q746" s="3"/>
      <c r="R746" s="3"/>
      <c r="S746" s="3"/>
      <c r="T746" s="150"/>
      <c r="U746" s="3"/>
      <c r="V746" s="3"/>
      <c r="W746" s="3"/>
      <c r="X746" s="3"/>
      <c r="Y746" s="22"/>
      <c r="Z746" s="3"/>
      <c r="AA746" s="3"/>
    </row>
    <row r="747" spans="1:27" ht="15.75" customHeight="1">
      <c r="A747" s="19"/>
      <c r="B747" s="19"/>
      <c r="C747" s="3"/>
      <c r="D747" s="3"/>
      <c r="E747" s="3"/>
      <c r="F747" s="3"/>
      <c r="G747" s="3"/>
      <c r="H747" s="3"/>
      <c r="I747" s="3"/>
      <c r="J747" s="3"/>
      <c r="K747" s="3"/>
      <c r="L747" s="20"/>
      <c r="M747" s="3"/>
      <c r="N747" s="20"/>
      <c r="O747" s="21"/>
      <c r="P747" s="3"/>
      <c r="Q747" s="3"/>
      <c r="R747" s="3"/>
      <c r="S747" s="3"/>
      <c r="T747" s="150"/>
      <c r="U747" s="3"/>
      <c r="V747" s="3"/>
      <c r="W747" s="3"/>
      <c r="X747" s="3"/>
      <c r="Y747" s="22"/>
      <c r="Z747" s="3"/>
      <c r="AA747" s="3"/>
    </row>
    <row r="748" spans="1:27" ht="15.75" customHeight="1">
      <c r="A748" s="19"/>
      <c r="B748" s="19"/>
      <c r="C748" s="3"/>
      <c r="D748" s="3"/>
      <c r="E748" s="3"/>
      <c r="F748" s="3"/>
      <c r="G748" s="3"/>
      <c r="H748" s="3"/>
      <c r="I748" s="3"/>
      <c r="J748" s="3"/>
      <c r="K748" s="3"/>
      <c r="L748" s="20"/>
      <c r="M748" s="3"/>
      <c r="N748" s="20"/>
      <c r="O748" s="21"/>
      <c r="P748" s="3"/>
      <c r="Q748" s="3"/>
      <c r="R748" s="3"/>
      <c r="S748" s="3"/>
      <c r="T748" s="150"/>
      <c r="U748" s="3"/>
      <c r="V748" s="3"/>
      <c r="W748" s="3"/>
      <c r="X748" s="3"/>
      <c r="Y748" s="22"/>
      <c r="Z748" s="3"/>
      <c r="AA748" s="3"/>
    </row>
    <row r="749" spans="1:27" ht="15.75" customHeight="1">
      <c r="A749" s="19"/>
      <c r="B749" s="19"/>
      <c r="C749" s="3"/>
      <c r="D749" s="3"/>
      <c r="E749" s="3"/>
      <c r="F749" s="3"/>
      <c r="G749" s="3"/>
      <c r="H749" s="3"/>
      <c r="I749" s="3"/>
      <c r="J749" s="3"/>
      <c r="K749" s="3"/>
      <c r="L749" s="20"/>
      <c r="M749" s="3"/>
      <c r="N749" s="20"/>
      <c r="O749" s="21"/>
      <c r="P749" s="3"/>
      <c r="Q749" s="3"/>
      <c r="R749" s="3"/>
      <c r="S749" s="3"/>
      <c r="T749" s="150"/>
      <c r="U749" s="3"/>
      <c r="V749" s="3"/>
      <c r="W749" s="3"/>
      <c r="X749" s="3"/>
      <c r="Y749" s="22"/>
      <c r="Z749" s="3"/>
      <c r="AA749" s="3"/>
    </row>
    <row r="750" spans="1:27" ht="15.75" customHeight="1">
      <c r="A750" s="19"/>
      <c r="B750" s="19"/>
      <c r="C750" s="3"/>
      <c r="D750" s="3"/>
      <c r="E750" s="3"/>
      <c r="F750" s="3"/>
      <c r="G750" s="3"/>
      <c r="H750" s="3"/>
      <c r="I750" s="3"/>
      <c r="J750" s="3"/>
      <c r="K750" s="3"/>
      <c r="L750" s="20"/>
      <c r="M750" s="3"/>
      <c r="N750" s="20"/>
      <c r="O750" s="21"/>
      <c r="P750" s="3"/>
      <c r="Q750" s="3"/>
      <c r="R750" s="3"/>
      <c r="S750" s="3"/>
      <c r="T750" s="150"/>
      <c r="U750" s="3"/>
      <c r="V750" s="3"/>
      <c r="W750" s="3"/>
      <c r="X750" s="3"/>
      <c r="Y750" s="22"/>
      <c r="Z750" s="3"/>
      <c r="AA750" s="3"/>
    </row>
    <row r="751" spans="1:27" ht="15.75" customHeight="1">
      <c r="A751" s="19"/>
      <c r="B751" s="19"/>
      <c r="C751" s="3"/>
      <c r="D751" s="3"/>
      <c r="E751" s="3"/>
      <c r="F751" s="3"/>
      <c r="G751" s="3"/>
      <c r="H751" s="3"/>
      <c r="I751" s="3"/>
      <c r="J751" s="3"/>
      <c r="K751" s="3"/>
      <c r="L751" s="20"/>
      <c r="M751" s="3"/>
      <c r="N751" s="20"/>
      <c r="O751" s="21"/>
      <c r="P751" s="3"/>
      <c r="Q751" s="3"/>
      <c r="R751" s="3"/>
      <c r="S751" s="3"/>
      <c r="T751" s="150"/>
      <c r="U751" s="3"/>
      <c r="V751" s="3"/>
      <c r="W751" s="3"/>
      <c r="X751" s="3"/>
      <c r="Y751" s="22"/>
      <c r="Z751" s="3"/>
      <c r="AA751" s="3"/>
    </row>
    <row r="752" spans="1:27" ht="15.75" customHeight="1">
      <c r="A752" s="19"/>
      <c r="B752" s="19"/>
      <c r="C752" s="3"/>
      <c r="D752" s="3"/>
      <c r="E752" s="3"/>
      <c r="F752" s="3"/>
      <c r="G752" s="3"/>
      <c r="H752" s="3"/>
      <c r="I752" s="3"/>
      <c r="J752" s="3"/>
      <c r="K752" s="3"/>
      <c r="L752" s="20"/>
      <c r="M752" s="3"/>
      <c r="N752" s="20"/>
      <c r="O752" s="21"/>
      <c r="P752" s="3"/>
      <c r="Q752" s="3"/>
      <c r="R752" s="3"/>
      <c r="S752" s="3"/>
      <c r="T752" s="150"/>
      <c r="U752" s="3"/>
      <c r="V752" s="3"/>
      <c r="W752" s="3"/>
      <c r="X752" s="3"/>
      <c r="Y752" s="22"/>
      <c r="Z752" s="3"/>
      <c r="AA752" s="3"/>
    </row>
    <row r="753" spans="1:27" ht="15.75" customHeight="1">
      <c r="A753" s="19"/>
      <c r="B753" s="19"/>
      <c r="C753" s="3"/>
      <c r="D753" s="3"/>
      <c r="E753" s="3"/>
      <c r="F753" s="3"/>
      <c r="G753" s="3"/>
      <c r="H753" s="3"/>
      <c r="I753" s="3"/>
      <c r="J753" s="3"/>
      <c r="K753" s="3"/>
      <c r="L753" s="20"/>
      <c r="M753" s="3"/>
      <c r="N753" s="20"/>
      <c r="O753" s="21"/>
      <c r="P753" s="3"/>
      <c r="Q753" s="3"/>
      <c r="R753" s="3"/>
      <c r="S753" s="3"/>
      <c r="T753" s="150"/>
      <c r="U753" s="3"/>
      <c r="V753" s="3"/>
      <c r="W753" s="3"/>
      <c r="X753" s="3"/>
      <c r="Y753" s="22"/>
      <c r="Z753" s="3"/>
      <c r="AA753" s="3"/>
    </row>
    <row r="754" spans="1:27" ht="15.75" customHeight="1">
      <c r="A754" s="19"/>
      <c r="B754" s="19"/>
      <c r="C754" s="3"/>
      <c r="D754" s="3"/>
      <c r="E754" s="3"/>
      <c r="F754" s="3"/>
      <c r="G754" s="3"/>
      <c r="H754" s="3"/>
      <c r="I754" s="3"/>
      <c r="J754" s="3"/>
      <c r="K754" s="3"/>
      <c r="L754" s="20"/>
      <c r="M754" s="3"/>
      <c r="N754" s="20"/>
      <c r="O754" s="21"/>
      <c r="P754" s="3"/>
      <c r="Q754" s="3"/>
      <c r="R754" s="3"/>
      <c r="S754" s="3"/>
      <c r="T754" s="150"/>
      <c r="U754" s="3"/>
      <c r="V754" s="3"/>
      <c r="W754" s="3"/>
      <c r="X754" s="3"/>
      <c r="Y754" s="22"/>
      <c r="Z754" s="3"/>
      <c r="AA754" s="3"/>
    </row>
    <row r="755" spans="1:27" ht="15.75" customHeight="1">
      <c r="A755" s="19"/>
      <c r="B755" s="19"/>
      <c r="C755" s="3"/>
      <c r="D755" s="3"/>
      <c r="E755" s="3"/>
      <c r="F755" s="3"/>
      <c r="G755" s="3"/>
      <c r="H755" s="3"/>
      <c r="I755" s="3"/>
      <c r="J755" s="3"/>
      <c r="K755" s="3"/>
      <c r="L755" s="20"/>
      <c r="M755" s="3"/>
      <c r="N755" s="20"/>
      <c r="O755" s="21"/>
      <c r="P755" s="3"/>
      <c r="Q755" s="3"/>
      <c r="R755" s="3"/>
      <c r="S755" s="3"/>
      <c r="T755" s="150"/>
      <c r="U755" s="3"/>
      <c r="V755" s="3"/>
      <c r="W755" s="3"/>
      <c r="X755" s="3"/>
      <c r="Y755" s="22"/>
      <c r="Z755" s="3"/>
      <c r="AA755" s="3"/>
    </row>
    <row r="756" spans="1:27" ht="15.75" customHeight="1">
      <c r="A756" s="19"/>
      <c r="B756" s="19"/>
      <c r="C756" s="3"/>
      <c r="D756" s="3"/>
      <c r="E756" s="3"/>
      <c r="F756" s="3"/>
      <c r="G756" s="3"/>
      <c r="H756" s="3"/>
      <c r="I756" s="3"/>
      <c r="J756" s="3"/>
      <c r="K756" s="3"/>
      <c r="L756" s="20"/>
      <c r="M756" s="3"/>
      <c r="N756" s="20"/>
      <c r="O756" s="21"/>
      <c r="P756" s="3"/>
      <c r="Q756" s="3"/>
      <c r="R756" s="3"/>
      <c r="S756" s="3"/>
      <c r="T756" s="150"/>
      <c r="U756" s="3"/>
      <c r="V756" s="3"/>
      <c r="W756" s="3"/>
      <c r="X756" s="3"/>
      <c r="Y756" s="22"/>
      <c r="Z756" s="3"/>
      <c r="AA756" s="3"/>
    </row>
    <row r="757" spans="1:27" ht="15.75" customHeight="1">
      <c r="A757" s="19"/>
      <c r="B757" s="19"/>
      <c r="C757" s="3"/>
      <c r="D757" s="3"/>
      <c r="E757" s="3"/>
      <c r="F757" s="3"/>
      <c r="G757" s="3"/>
      <c r="H757" s="3"/>
      <c r="I757" s="3"/>
      <c r="J757" s="3"/>
      <c r="K757" s="3"/>
      <c r="L757" s="20"/>
      <c r="M757" s="3"/>
      <c r="N757" s="20"/>
      <c r="O757" s="21"/>
      <c r="P757" s="3"/>
      <c r="Q757" s="3"/>
      <c r="R757" s="3"/>
      <c r="S757" s="3"/>
      <c r="T757" s="150"/>
      <c r="U757" s="3"/>
      <c r="V757" s="3"/>
      <c r="W757" s="3"/>
      <c r="X757" s="3"/>
      <c r="Y757" s="22"/>
      <c r="Z757" s="3"/>
      <c r="AA757" s="3"/>
    </row>
    <row r="758" spans="1:27" ht="15.75" customHeight="1">
      <c r="A758" s="19"/>
      <c r="B758" s="19"/>
      <c r="C758" s="3"/>
      <c r="D758" s="3"/>
      <c r="E758" s="3"/>
      <c r="F758" s="3"/>
      <c r="G758" s="3"/>
      <c r="H758" s="3"/>
      <c r="I758" s="3"/>
      <c r="J758" s="3"/>
      <c r="K758" s="3"/>
      <c r="L758" s="20"/>
      <c r="M758" s="3"/>
      <c r="N758" s="20"/>
      <c r="O758" s="21"/>
      <c r="P758" s="3"/>
      <c r="Q758" s="3"/>
      <c r="R758" s="3"/>
      <c r="S758" s="3"/>
      <c r="T758" s="150"/>
      <c r="U758" s="3"/>
      <c r="V758" s="3"/>
      <c r="W758" s="3"/>
      <c r="X758" s="3"/>
      <c r="Y758" s="22"/>
      <c r="Z758" s="3"/>
      <c r="AA758" s="3"/>
    </row>
    <row r="759" spans="1:27" ht="15.75" customHeight="1">
      <c r="A759" s="19"/>
      <c r="B759" s="19"/>
      <c r="C759" s="3"/>
      <c r="D759" s="3"/>
      <c r="E759" s="3"/>
      <c r="F759" s="3"/>
      <c r="G759" s="3"/>
      <c r="H759" s="3"/>
      <c r="I759" s="3"/>
      <c r="J759" s="3"/>
      <c r="K759" s="3"/>
      <c r="L759" s="20"/>
      <c r="M759" s="3"/>
      <c r="N759" s="20"/>
      <c r="O759" s="21"/>
      <c r="P759" s="3"/>
      <c r="Q759" s="3"/>
      <c r="R759" s="3"/>
      <c r="S759" s="3"/>
      <c r="T759" s="150"/>
      <c r="U759" s="3"/>
      <c r="V759" s="3"/>
      <c r="W759" s="3"/>
      <c r="X759" s="3"/>
      <c r="Y759" s="22"/>
      <c r="Z759" s="3"/>
      <c r="AA759" s="3"/>
    </row>
    <row r="760" spans="1:27" ht="15.75" customHeight="1">
      <c r="A760" s="19"/>
      <c r="B760" s="19"/>
      <c r="C760" s="3"/>
      <c r="D760" s="3"/>
      <c r="E760" s="3"/>
      <c r="F760" s="3"/>
      <c r="G760" s="3"/>
      <c r="H760" s="3"/>
      <c r="I760" s="3"/>
      <c r="J760" s="3"/>
      <c r="K760" s="3"/>
      <c r="L760" s="20"/>
      <c r="M760" s="3"/>
      <c r="N760" s="20"/>
      <c r="O760" s="21"/>
      <c r="P760" s="3"/>
      <c r="Q760" s="3"/>
      <c r="R760" s="3"/>
      <c r="S760" s="3"/>
      <c r="T760" s="150"/>
      <c r="U760" s="3"/>
      <c r="V760" s="3"/>
      <c r="W760" s="3"/>
      <c r="X760" s="3"/>
      <c r="Y760" s="22"/>
      <c r="Z760" s="3"/>
      <c r="AA760" s="3"/>
    </row>
    <row r="761" spans="1:27" ht="15.75" customHeight="1">
      <c r="A761" s="19"/>
      <c r="B761" s="19"/>
      <c r="C761" s="3"/>
      <c r="D761" s="3"/>
      <c r="E761" s="3"/>
      <c r="F761" s="3"/>
      <c r="G761" s="3"/>
      <c r="H761" s="3"/>
      <c r="I761" s="3"/>
      <c r="J761" s="3"/>
      <c r="K761" s="3"/>
      <c r="L761" s="20"/>
      <c r="M761" s="3"/>
      <c r="N761" s="20"/>
      <c r="O761" s="21"/>
      <c r="P761" s="3"/>
      <c r="Q761" s="3"/>
      <c r="R761" s="3"/>
      <c r="S761" s="3"/>
      <c r="T761" s="150"/>
      <c r="U761" s="3"/>
      <c r="V761" s="3"/>
      <c r="W761" s="3"/>
      <c r="X761" s="3"/>
      <c r="Y761" s="22"/>
      <c r="Z761" s="3"/>
      <c r="AA761" s="3"/>
    </row>
    <row r="762" spans="1:27" ht="15.75" customHeight="1">
      <c r="A762" s="19"/>
      <c r="B762" s="19"/>
      <c r="C762" s="3"/>
      <c r="D762" s="3"/>
      <c r="E762" s="3"/>
      <c r="F762" s="3"/>
      <c r="G762" s="3"/>
      <c r="H762" s="3"/>
      <c r="I762" s="3"/>
      <c r="J762" s="3"/>
      <c r="K762" s="3"/>
      <c r="L762" s="20"/>
      <c r="M762" s="3"/>
      <c r="N762" s="20"/>
      <c r="O762" s="21"/>
      <c r="P762" s="3"/>
      <c r="Q762" s="3"/>
      <c r="R762" s="3"/>
      <c r="S762" s="3"/>
      <c r="T762" s="150"/>
      <c r="U762" s="3"/>
      <c r="V762" s="3"/>
      <c r="W762" s="3"/>
      <c r="X762" s="3"/>
      <c r="Y762" s="22"/>
      <c r="Z762" s="3"/>
      <c r="AA762" s="3"/>
    </row>
    <row r="763" spans="1:27" ht="15.75" customHeight="1">
      <c r="A763" s="19"/>
      <c r="B763" s="19"/>
      <c r="C763" s="3"/>
      <c r="D763" s="3"/>
      <c r="E763" s="3"/>
      <c r="F763" s="3"/>
      <c r="G763" s="3"/>
      <c r="H763" s="3"/>
      <c r="I763" s="3"/>
      <c r="J763" s="3"/>
      <c r="K763" s="3"/>
      <c r="L763" s="20"/>
      <c r="M763" s="3"/>
      <c r="N763" s="20"/>
      <c r="O763" s="21"/>
      <c r="P763" s="3"/>
      <c r="Q763" s="3"/>
      <c r="R763" s="3"/>
      <c r="S763" s="3"/>
      <c r="T763" s="150"/>
      <c r="U763" s="3"/>
      <c r="V763" s="3"/>
      <c r="W763" s="3"/>
      <c r="X763" s="3"/>
      <c r="Y763" s="22"/>
      <c r="Z763" s="3"/>
      <c r="AA763" s="3"/>
    </row>
    <row r="764" spans="1:27" ht="15.75" customHeight="1">
      <c r="A764" s="19"/>
      <c r="B764" s="19"/>
      <c r="C764" s="3"/>
      <c r="D764" s="3"/>
      <c r="E764" s="3"/>
      <c r="F764" s="3"/>
      <c r="G764" s="3"/>
      <c r="H764" s="3"/>
      <c r="I764" s="3"/>
      <c r="J764" s="3"/>
      <c r="K764" s="3"/>
      <c r="L764" s="20"/>
      <c r="M764" s="3"/>
      <c r="N764" s="20"/>
      <c r="O764" s="21"/>
      <c r="P764" s="3"/>
      <c r="Q764" s="3"/>
      <c r="R764" s="3"/>
      <c r="S764" s="3"/>
      <c r="T764" s="150"/>
      <c r="U764" s="3"/>
      <c r="V764" s="3"/>
      <c r="W764" s="3"/>
      <c r="X764" s="3"/>
      <c r="Y764" s="22"/>
      <c r="Z764" s="3"/>
      <c r="AA764" s="3"/>
    </row>
    <row r="765" spans="1:27" ht="15.75" customHeight="1">
      <c r="A765" s="19"/>
      <c r="B765" s="19"/>
      <c r="C765" s="3"/>
      <c r="D765" s="3"/>
      <c r="E765" s="3"/>
      <c r="F765" s="3"/>
      <c r="G765" s="3"/>
      <c r="H765" s="3"/>
      <c r="I765" s="3"/>
      <c r="J765" s="3"/>
      <c r="K765" s="3"/>
      <c r="L765" s="20"/>
      <c r="M765" s="3"/>
      <c r="N765" s="20"/>
      <c r="O765" s="21"/>
      <c r="P765" s="3"/>
      <c r="Q765" s="3"/>
      <c r="R765" s="3"/>
      <c r="S765" s="3"/>
      <c r="T765" s="150"/>
      <c r="U765" s="3"/>
      <c r="V765" s="3"/>
      <c r="W765" s="3"/>
      <c r="X765" s="3"/>
      <c r="Y765" s="22"/>
      <c r="Z765" s="3"/>
      <c r="AA765" s="3"/>
    </row>
    <row r="766" spans="1:27" ht="15.75" customHeight="1">
      <c r="A766" s="19"/>
      <c r="B766" s="19"/>
      <c r="C766" s="3"/>
      <c r="D766" s="3"/>
      <c r="E766" s="3"/>
      <c r="F766" s="3"/>
      <c r="G766" s="3"/>
      <c r="H766" s="3"/>
      <c r="I766" s="3"/>
      <c r="J766" s="3"/>
      <c r="K766" s="3"/>
      <c r="L766" s="20"/>
      <c r="M766" s="3"/>
      <c r="N766" s="20"/>
      <c r="O766" s="21"/>
      <c r="P766" s="3"/>
      <c r="Q766" s="3"/>
      <c r="R766" s="3"/>
      <c r="S766" s="3"/>
      <c r="T766" s="150"/>
      <c r="U766" s="3"/>
      <c r="V766" s="3"/>
      <c r="W766" s="3"/>
      <c r="X766" s="3"/>
      <c r="Y766" s="22"/>
      <c r="Z766" s="3"/>
      <c r="AA766" s="3"/>
    </row>
    <row r="767" spans="1:27" ht="15.75" customHeight="1">
      <c r="A767" s="19"/>
      <c r="B767" s="19"/>
      <c r="C767" s="3"/>
      <c r="D767" s="3"/>
      <c r="E767" s="3"/>
      <c r="F767" s="3"/>
      <c r="G767" s="3"/>
      <c r="H767" s="3"/>
      <c r="I767" s="3"/>
      <c r="J767" s="3"/>
      <c r="K767" s="3"/>
      <c r="L767" s="20"/>
      <c r="M767" s="3"/>
      <c r="N767" s="20"/>
      <c r="O767" s="21"/>
      <c r="P767" s="3"/>
      <c r="Q767" s="3"/>
      <c r="R767" s="3"/>
      <c r="S767" s="3"/>
      <c r="T767" s="150"/>
      <c r="U767" s="3"/>
      <c r="V767" s="3"/>
      <c r="W767" s="3"/>
      <c r="X767" s="3"/>
      <c r="Y767" s="22"/>
      <c r="Z767" s="3"/>
      <c r="AA767" s="3"/>
    </row>
    <row r="768" spans="1:27" ht="15.75" customHeight="1">
      <c r="A768" s="19"/>
      <c r="B768" s="19"/>
      <c r="C768" s="3"/>
      <c r="D768" s="3"/>
      <c r="E768" s="3"/>
      <c r="F768" s="3"/>
      <c r="G768" s="3"/>
      <c r="H768" s="3"/>
      <c r="I768" s="3"/>
      <c r="J768" s="3"/>
      <c r="K768" s="3"/>
      <c r="L768" s="20"/>
      <c r="M768" s="3"/>
      <c r="N768" s="20"/>
      <c r="O768" s="21"/>
      <c r="P768" s="3"/>
      <c r="Q768" s="3"/>
      <c r="R768" s="3"/>
      <c r="S768" s="3"/>
      <c r="T768" s="150"/>
      <c r="U768" s="3"/>
      <c r="V768" s="3"/>
      <c r="W768" s="3"/>
      <c r="X768" s="3"/>
      <c r="Y768" s="22"/>
      <c r="Z768" s="3"/>
      <c r="AA768" s="3"/>
    </row>
    <row r="769" spans="1:27" ht="15.75" customHeight="1">
      <c r="A769" s="19"/>
      <c r="B769" s="19"/>
      <c r="C769" s="3"/>
      <c r="D769" s="3"/>
      <c r="E769" s="3"/>
      <c r="F769" s="3"/>
      <c r="G769" s="3"/>
      <c r="H769" s="3"/>
      <c r="I769" s="3"/>
      <c r="J769" s="3"/>
      <c r="K769" s="3"/>
      <c r="L769" s="20"/>
      <c r="M769" s="3"/>
      <c r="N769" s="20"/>
      <c r="O769" s="21"/>
      <c r="P769" s="3"/>
      <c r="Q769" s="3"/>
      <c r="R769" s="3"/>
      <c r="S769" s="3"/>
      <c r="T769" s="150"/>
      <c r="U769" s="3"/>
      <c r="V769" s="3"/>
      <c r="W769" s="3"/>
      <c r="X769" s="3"/>
      <c r="Y769" s="22"/>
      <c r="Z769" s="3"/>
      <c r="AA769" s="3"/>
    </row>
    <row r="770" spans="1:27" ht="15.75" customHeight="1">
      <c r="A770" s="19"/>
      <c r="B770" s="19"/>
      <c r="C770" s="3"/>
      <c r="D770" s="3"/>
      <c r="E770" s="3"/>
      <c r="F770" s="3"/>
      <c r="G770" s="3"/>
      <c r="H770" s="3"/>
      <c r="I770" s="3"/>
      <c r="J770" s="3"/>
      <c r="K770" s="3"/>
      <c r="L770" s="20"/>
      <c r="M770" s="3"/>
      <c r="N770" s="20"/>
      <c r="O770" s="21"/>
      <c r="P770" s="3"/>
      <c r="Q770" s="3"/>
      <c r="R770" s="3"/>
      <c r="S770" s="3"/>
      <c r="T770" s="150"/>
      <c r="U770" s="3"/>
      <c r="V770" s="3"/>
      <c r="W770" s="3"/>
      <c r="X770" s="3"/>
      <c r="Y770" s="22"/>
      <c r="Z770" s="3"/>
      <c r="AA770" s="3"/>
    </row>
    <row r="771" spans="1:27" ht="15.75" customHeight="1">
      <c r="A771" s="19"/>
      <c r="B771" s="19"/>
      <c r="C771" s="3"/>
      <c r="D771" s="3"/>
      <c r="E771" s="3"/>
      <c r="F771" s="3"/>
      <c r="G771" s="3"/>
      <c r="H771" s="3"/>
      <c r="I771" s="3"/>
      <c r="J771" s="3"/>
      <c r="K771" s="3"/>
      <c r="L771" s="20"/>
      <c r="M771" s="3"/>
      <c r="N771" s="20"/>
      <c r="O771" s="21"/>
      <c r="P771" s="3"/>
      <c r="Q771" s="3"/>
      <c r="R771" s="3"/>
      <c r="S771" s="3"/>
      <c r="T771" s="150"/>
      <c r="U771" s="3"/>
      <c r="V771" s="3"/>
      <c r="W771" s="3"/>
      <c r="X771" s="3"/>
      <c r="Y771" s="22"/>
      <c r="Z771" s="3"/>
      <c r="AA771" s="3"/>
    </row>
    <row r="772" spans="1:27" ht="15.75" customHeight="1">
      <c r="A772" s="19"/>
      <c r="B772" s="19"/>
      <c r="C772" s="3"/>
      <c r="D772" s="3"/>
      <c r="E772" s="3"/>
      <c r="F772" s="3"/>
      <c r="G772" s="3"/>
      <c r="H772" s="3"/>
      <c r="I772" s="3"/>
      <c r="J772" s="3"/>
      <c r="K772" s="3"/>
      <c r="L772" s="20"/>
      <c r="M772" s="3"/>
      <c r="N772" s="20"/>
      <c r="O772" s="21"/>
      <c r="P772" s="3"/>
      <c r="Q772" s="3"/>
      <c r="R772" s="3"/>
      <c r="S772" s="3"/>
      <c r="T772" s="150"/>
      <c r="U772" s="3"/>
      <c r="V772" s="3"/>
      <c r="W772" s="3"/>
      <c r="X772" s="3"/>
      <c r="Y772" s="22"/>
      <c r="Z772" s="3"/>
      <c r="AA772" s="3"/>
    </row>
    <row r="773" spans="1:27" ht="15.75" customHeight="1">
      <c r="A773" s="19"/>
      <c r="B773" s="19"/>
      <c r="C773" s="3"/>
      <c r="D773" s="3"/>
      <c r="E773" s="3"/>
      <c r="F773" s="3"/>
      <c r="G773" s="3"/>
      <c r="H773" s="3"/>
      <c r="I773" s="3"/>
      <c r="J773" s="3"/>
      <c r="K773" s="3"/>
      <c r="L773" s="20"/>
      <c r="M773" s="3"/>
      <c r="N773" s="20"/>
      <c r="O773" s="21"/>
      <c r="P773" s="3"/>
      <c r="Q773" s="3"/>
      <c r="R773" s="3"/>
      <c r="S773" s="3"/>
      <c r="T773" s="150"/>
      <c r="U773" s="3"/>
      <c r="V773" s="3"/>
      <c r="W773" s="3"/>
      <c r="X773" s="3"/>
      <c r="Y773" s="22"/>
      <c r="Z773" s="3"/>
      <c r="AA773" s="3"/>
    </row>
    <row r="774" spans="1:27" ht="15.75" customHeight="1">
      <c r="A774" s="19"/>
      <c r="B774" s="19"/>
      <c r="C774" s="3"/>
      <c r="D774" s="3"/>
      <c r="E774" s="3"/>
      <c r="F774" s="3"/>
      <c r="G774" s="3"/>
      <c r="H774" s="3"/>
      <c r="I774" s="3"/>
      <c r="J774" s="3"/>
      <c r="K774" s="3"/>
      <c r="L774" s="20"/>
      <c r="M774" s="3"/>
      <c r="N774" s="20"/>
      <c r="O774" s="21"/>
      <c r="P774" s="3"/>
      <c r="Q774" s="3"/>
      <c r="R774" s="3"/>
      <c r="S774" s="3"/>
      <c r="T774" s="150"/>
      <c r="U774" s="3"/>
      <c r="V774" s="3"/>
      <c r="W774" s="3"/>
      <c r="X774" s="3"/>
      <c r="Y774" s="22"/>
      <c r="Z774" s="3"/>
      <c r="AA774" s="3"/>
    </row>
    <row r="775" spans="1:27" ht="15.75" customHeight="1">
      <c r="A775" s="19"/>
      <c r="B775" s="19"/>
      <c r="C775" s="3"/>
      <c r="D775" s="3"/>
      <c r="E775" s="3"/>
      <c r="F775" s="3"/>
      <c r="G775" s="3"/>
      <c r="H775" s="3"/>
      <c r="I775" s="3"/>
      <c r="J775" s="3"/>
      <c r="K775" s="3"/>
      <c r="L775" s="20"/>
      <c r="M775" s="3"/>
      <c r="N775" s="20"/>
      <c r="O775" s="21"/>
      <c r="P775" s="3"/>
      <c r="Q775" s="3"/>
      <c r="R775" s="3"/>
      <c r="S775" s="3"/>
      <c r="T775" s="150"/>
      <c r="U775" s="3"/>
      <c r="V775" s="3"/>
      <c r="W775" s="3"/>
      <c r="X775" s="3"/>
      <c r="Y775" s="22"/>
      <c r="Z775" s="3"/>
      <c r="AA775" s="3"/>
    </row>
    <row r="776" spans="1:27" ht="15.75" customHeight="1">
      <c r="A776" s="19"/>
      <c r="B776" s="19"/>
      <c r="C776" s="3"/>
      <c r="D776" s="3"/>
      <c r="E776" s="3"/>
      <c r="F776" s="3"/>
      <c r="G776" s="3"/>
      <c r="H776" s="3"/>
      <c r="I776" s="3"/>
      <c r="J776" s="3"/>
      <c r="K776" s="3"/>
      <c r="L776" s="20"/>
      <c r="M776" s="3"/>
      <c r="N776" s="20"/>
      <c r="O776" s="21"/>
      <c r="P776" s="3"/>
      <c r="Q776" s="3"/>
      <c r="R776" s="3"/>
      <c r="S776" s="3"/>
      <c r="T776" s="150"/>
      <c r="U776" s="3"/>
      <c r="V776" s="3"/>
      <c r="W776" s="3"/>
      <c r="X776" s="3"/>
      <c r="Y776" s="22"/>
      <c r="Z776" s="3"/>
      <c r="AA776" s="3"/>
    </row>
    <row r="777" spans="1:27" ht="15.75" customHeight="1">
      <c r="A777" s="19"/>
      <c r="B777" s="19"/>
      <c r="C777" s="3"/>
      <c r="D777" s="3"/>
      <c r="E777" s="3"/>
      <c r="F777" s="3"/>
      <c r="G777" s="3"/>
      <c r="H777" s="3"/>
      <c r="I777" s="3"/>
      <c r="J777" s="3"/>
      <c r="K777" s="3"/>
      <c r="L777" s="20"/>
      <c r="M777" s="3"/>
      <c r="N777" s="20"/>
      <c r="O777" s="21"/>
      <c r="P777" s="3"/>
      <c r="Q777" s="3"/>
      <c r="R777" s="3"/>
      <c r="S777" s="3"/>
      <c r="T777" s="150"/>
      <c r="U777" s="3"/>
      <c r="V777" s="3"/>
      <c r="W777" s="3"/>
      <c r="X777" s="3"/>
      <c r="Y777" s="22"/>
      <c r="Z777" s="3"/>
      <c r="AA777" s="3"/>
    </row>
    <row r="778" spans="1:27" ht="15.75" customHeight="1">
      <c r="A778" s="19"/>
      <c r="B778" s="19"/>
      <c r="C778" s="3"/>
      <c r="D778" s="3"/>
      <c r="E778" s="3"/>
      <c r="F778" s="3"/>
      <c r="G778" s="3"/>
      <c r="H778" s="3"/>
      <c r="I778" s="3"/>
      <c r="J778" s="3"/>
      <c r="K778" s="3"/>
      <c r="L778" s="20"/>
      <c r="M778" s="3"/>
      <c r="N778" s="20"/>
      <c r="O778" s="21"/>
      <c r="P778" s="3"/>
      <c r="Q778" s="3"/>
      <c r="R778" s="3"/>
      <c r="S778" s="3"/>
      <c r="T778" s="150"/>
      <c r="U778" s="3"/>
      <c r="V778" s="3"/>
      <c r="W778" s="3"/>
      <c r="X778" s="3"/>
      <c r="Y778" s="22"/>
      <c r="Z778" s="3"/>
      <c r="AA778" s="3"/>
    </row>
    <row r="779" spans="1:27" ht="15.75" customHeight="1">
      <c r="A779" s="19"/>
      <c r="B779" s="19"/>
      <c r="C779" s="3"/>
      <c r="D779" s="3"/>
      <c r="E779" s="3"/>
      <c r="F779" s="3"/>
      <c r="G779" s="3"/>
      <c r="H779" s="3"/>
      <c r="I779" s="3"/>
      <c r="J779" s="3"/>
      <c r="K779" s="3"/>
      <c r="L779" s="20"/>
      <c r="M779" s="3"/>
      <c r="N779" s="20"/>
      <c r="O779" s="21"/>
      <c r="P779" s="3"/>
      <c r="Q779" s="3"/>
      <c r="R779" s="3"/>
      <c r="S779" s="3"/>
      <c r="T779" s="150"/>
      <c r="U779" s="3"/>
      <c r="V779" s="3"/>
      <c r="W779" s="3"/>
      <c r="X779" s="3"/>
      <c r="Y779" s="22"/>
      <c r="Z779" s="3"/>
      <c r="AA779" s="3"/>
    </row>
    <row r="780" spans="1:27" ht="15.75" customHeight="1">
      <c r="A780" s="19"/>
      <c r="B780" s="19"/>
      <c r="C780" s="3"/>
      <c r="D780" s="3"/>
      <c r="E780" s="3"/>
      <c r="F780" s="3"/>
      <c r="G780" s="3"/>
      <c r="H780" s="3"/>
      <c r="I780" s="3"/>
      <c r="J780" s="3"/>
      <c r="K780" s="3"/>
      <c r="L780" s="20"/>
      <c r="M780" s="3"/>
      <c r="N780" s="20"/>
      <c r="O780" s="21"/>
      <c r="P780" s="3"/>
      <c r="Q780" s="3"/>
      <c r="R780" s="3"/>
      <c r="S780" s="3"/>
      <c r="T780" s="150"/>
      <c r="U780" s="3"/>
      <c r="V780" s="3"/>
      <c r="W780" s="3"/>
      <c r="X780" s="3"/>
      <c r="Y780" s="22"/>
      <c r="Z780" s="3"/>
      <c r="AA780" s="3"/>
    </row>
    <row r="781" spans="1:27" ht="15.75" customHeight="1">
      <c r="A781" s="19"/>
      <c r="B781" s="19"/>
      <c r="C781" s="3"/>
      <c r="D781" s="3"/>
      <c r="E781" s="3"/>
      <c r="F781" s="3"/>
      <c r="G781" s="3"/>
      <c r="H781" s="3"/>
      <c r="I781" s="3"/>
      <c r="J781" s="3"/>
      <c r="K781" s="3"/>
      <c r="L781" s="20"/>
      <c r="M781" s="3"/>
      <c r="N781" s="20"/>
      <c r="O781" s="21"/>
      <c r="P781" s="3"/>
      <c r="Q781" s="3"/>
      <c r="R781" s="3"/>
      <c r="S781" s="3"/>
      <c r="T781" s="150"/>
      <c r="U781" s="3"/>
      <c r="V781" s="3"/>
      <c r="W781" s="3"/>
      <c r="X781" s="3"/>
      <c r="Y781" s="22"/>
      <c r="Z781" s="3"/>
      <c r="AA781" s="3"/>
    </row>
    <row r="782" spans="1:27" ht="15.75" customHeight="1">
      <c r="A782" s="19"/>
      <c r="B782" s="19"/>
      <c r="C782" s="3"/>
      <c r="D782" s="3"/>
      <c r="E782" s="3"/>
      <c r="F782" s="3"/>
      <c r="G782" s="3"/>
      <c r="H782" s="3"/>
      <c r="I782" s="3"/>
      <c r="J782" s="3"/>
      <c r="K782" s="3"/>
      <c r="L782" s="20"/>
      <c r="M782" s="3"/>
      <c r="N782" s="20"/>
      <c r="O782" s="21"/>
      <c r="P782" s="3"/>
      <c r="Q782" s="3"/>
      <c r="R782" s="3"/>
      <c r="S782" s="3"/>
      <c r="T782" s="150"/>
      <c r="U782" s="3"/>
      <c r="V782" s="3"/>
      <c r="W782" s="3"/>
      <c r="X782" s="3"/>
      <c r="Y782" s="22"/>
      <c r="Z782" s="3"/>
      <c r="AA782" s="3"/>
    </row>
    <row r="783" spans="1:27" ht="15.75" customHeight="1">
      <c r="A783" s="19"/>
      <c r="B783" s="19"/>
      <c r="C783" s="3"/>
      <c r="D783" s="3"/>
      <c r="E783" s="3"/>
      <c r="F783" s="3"/>
      <c r="G783" s="3"/>
      <c r="H783" s="3"/>
      <c r="I783" s="3"/>
      <c r="J783" s="3"/>
      <c r="K783" s="3"/>
      <c r="L783" s="20"/>
      <c r="M783" s="3"/>
      <c r="N783" s="20"/>
      <c r="O783" s="21"/>
      <c r="P783" s="3"/>
      <c r="Q783" s="3"/>
      <c r="R783" s="3"/>
      <c r="S783" s="3"/>
      <c r="T783" s="150"/>
      <c r="U783" s="3"/>
      <c r="V783" s="3"/>
      <c r="W783" s="3"/>
      <c r="X783" s="3"/>
      <c r="Y783" s="22"/>
      <c r="Z783" s="3"/>
      <c r="AA783" s="3"/>
    </row>
    <row r="784" spans="1:27" ht="15.75" customHeight="1">
      <c r="A784" s="19"/>
      <c r="B784" s="19"/>
      <c r="C784" s="3"/>
      <c r="D784" s="3"/>
      <c r="E784" s="3"/>
      <c r="F784" s="3"/>
      <c r="G784" s="3"/>
      <c r="H784" s="3"/>
      <c r="I784" s="3"/>
      <c r="J784" s="3"/>
      <c r="K784" s="3"/>
      <c r="L784" s="20"/>
      <c r="M784" s="3"/>
      <c r="N784" s="20"/>
      <c r="O784" s="21"/>
      <c r="P784" s="3"/>
      <c r="Q784" s="3"/>
      <c r="R784" s="3"/>
      <c r="S784" s="3"/>
      <c r="T784" s="150"/>
      <c r="U784" s="3"/>
      <c r="V784" s="3"/>
      <c r="W784" s="3"/>
      <c r="X784" s="3"/>
      <c r="Y784" s="22"/>
      <c r="Z784" s="3"/>
      <c r="AA784" s="3"/>
    </row>
    <row r="785" spans="1:27" ht="15.75" customHeight="1">
      <c r="A785" s="19"/>
      <c r="B785" s="19"/>
      <c r="C785" s="3"/>
      <c r="D785" s="3"/>
      <c r="E785" s="3"/>
      <c r="F785" s="3"/>
      <c r="G785" s="3"/>
      <c r="H785" s="3"/>
      <c r="I785" s="3"/>
      <c r="J785" s="3"/>
      <c r="K785" s="3"/>
      <c r="L785" s="20"/>
      <c r="M785" s="3"/>
      <c r="N785" s="20"/>
      <c r="O785" s="21"/>
      <c r="P785" s="3"/>
      <c r="Q785" s="3"/>
      <c r="R785" s="3"/>
      <c r="S785" s="3"/>
      <c r="T785" s="150"/>
      <c r="U785" s="3"/>
      <c r="V785" s="3"/>
      <c r="W785" s="3"/>
      <c r="X785" s="3"/>
      <c r="Y785" s="22"/>
      <c r="Z785" s="3"/>
      <c r="AA785" s="3"/>
    </row>
    <row r="786" spans="1:27" ht="15.75" customHeight="1">
      <c r="A786" s="19"/>
      <c r="B786" s="19"/>
      <c r="C786" s="3"/>
      <c r="D786" s="3"/>
      <c r="E786" s="3"/>
      <c r="F786" s="3"/>
      <c r="G786" s="3"/>
      <c r="H786" s="3"/>
      <c r="I786" s="3"/>
      <c r="J786" s="3"/>
      <c r="K786" s="3"/>
      <c r="L786" s="20"/>
      <c r="M786" s="3"/>
      <c r="N786" s="20"/>
      <c r="O786" s="21"/>
      <c r="P786" s="3"/>
      <c r="Q786" s="3"/>
      <c r="R786" s="3"/>
      <c r="S786" s="3"/>
      <c r="T786" s="150"/>
      <c r="U786" s="3"/>
      <c r="V786" s="3"/>
      <c r="W786" s="3"/>
      <c r="X786" s="3"/>
      <c r="Y786" s="22"/>
      <c r="Z786" s="3"/>
      <c r="AA786" s="3"/>
    </row>
    <row r="787" spans="1:27" ht="15.75" customHeight="1">
      <c r="A787" s="19"/>
      <c r="B787" s="19"/>
      <c r="C787" s="3"/>
      <c r="D787" s="3"/>
      <c r="E787" s="3"/>
      <c r="F787" s="3"/>
      <c r="G787" s="3"/>
      <c r="H787" s="3"/>
      <c r="I787" s="3"/>
      <c r="J787" s="3"/>
      <c r="K787" s="3"/>
      <c r="L787" s="20"/>
      <c r="M787" s="3"/>
      <c r="N787" s="20"/>
      <c r="O787" s="21"/>
      <c r="P787" s="3"/>
      <c r="Q787" s="3"/>
      <c r="R787" s="3"/>
      <c r="S787" s="3"/>
      <c r="T787" s="150"/>
      <c r="U787" s="3"/>
      <c r="V787" s="3"/>
      <c r="W787" s="3"/>
      <c r="X787" s="3"/>
      <c r="Y787" s="22"/>
      <c r="Z787" s="3"/>
      <c r="AA787" s="3"/>
    </row>
    <row r="788" spans="1:27" ht="15.75" customHeight="1">
      <c r="A788" s="19"/>
      <c r="B788" s="19"/>
      <c r="C788" s="3"/>
      <c r="D788" s="3"/>
      <c r="E788" s="3"/>
      <c r="F788" s="3"/>
      <c r="G788" s="3"/>
      <c r="H788" s="3"/>
      <c r="I788" s="3"/>
      <c r="J788" s="3"/>
      <c r="K788" s="3"/>
      <c r="L788" s="20"/>
      <c r="M788" s="3"/>
      <c r="N788" s="20"/>
      <c r="O788" s="21"/>
      <c r="P788" s="3"/>
      <c r="Q788" s="3"/>
      <c r="R788" s="3"/>
      <c r="S788" s="3"/>
      <c r="T788" s="150"/>
      <c r="U788" s="3"/>
      <c r="V788" s="3"/>
      <c r="W788" s="3"/>
      <c r="X788" s="3"/>
      <c r="Y788" s="22"/>
      <c r="Z788" s="3"/>
      <c r="AA788" s="3"/>
    </row>
    <row r="789" spans="1:27" ht="15.75" customHeight="1">
      <c r="A789" s="19"/>
      <c r="B789" s="19"/>
      <c r="C789" s="3"/>
      <c r="D789" s="3"/>
      <c r="E789" s="3"/>
      <c r="F789" s="3"/>
      <c r="G789" s="3"/>
      <c r="H789" s="3"/>
      <c r="I789" s="3"/>
      <c r="J789" s="3"/>
      <c r="K789" s="3"/>
      <c r="L789" s="20"/>
      <c r="M789" s="3"/>
      <c r="N789" s="20"/>
      <c r="O789" s="21"/>
      <c r="P789" s="3"/>
      <c r="Q789" s="3"/>
      <c r="R789" s="3"/>
      <c r="S789" s="3"/>
      <c r="T789" s="150"/>
      <c r="U789" s="3"/>
      <c r="V789" s="3"/>
      <c r="W789" s="3"/>
      <c r="X789" s="3"/>
      <c r="Y789" s="22"/>
      <c r="Z789" s="3"/>
      <c r="AA789" s="3"/>
    </row>
    <row r="790" spans="1:27" ht="15.75" customHeight="1">
      <c r="A790" s="19"/>
      <c r="B790" s="19"/>
      <c r="C790" s="3"/>
      <c r="D790" s="3"/>
      <c r="E790" s="3"/>
      <c r="F790" s="3"/>
      <c r="G790" s="3"/>
      <c r="H790" s="3"/>
      <c r="I790" s="3"/>
      <c r="J790" s="3"/>
      <c r="K790" s="3"/>
      <c r="L790" s="20"/>
      <c r="M790" s="3"/>
      <c r="N790" s="20"/>
      <c r="O790" s="21"/>
      <c r="P790" s="3"/>
      <c r="Q790" s="3"/>
      <c r="R790" s="3"/>
      <c r="S790" s="3"/>
      <c r="T790" s="150"/>
      <c r="U790" s="3"/>
      <c r="V790" s="3"/>
      <c r="W790" s="3"/>
      <c r="X790" s="3"/>
      <c r="Y790" s="22"/>
      <c r="Z790" s="3"/>
      <c r="AA790" s="3"/>
    </row>
    <row r="791" spans="1:27" ht="15.75" customHeight="1">
      <c r="A791" s="19"/>
      <c r="B791" s="19"/>
      <c r="C791" s="3"/>
      <c r="D791" s="3"/>
      <c r="E791" s="3"/>
      <c r="F791" s="3"/>
      <c r="G791" s="3"/>
      <c r="H791" s="3"/>
      <c r="I791" s="3"/>
      <c r="J791" s="3"/>
      <c r="K791" s="3"/>
      <c r="L791" s="20"/>
      <c r="M791" s="3"/>
      <c r="N791" s="20"/>
      <c r="O791" s="21"/>
      <c r="P791" s="3"/>
      <c r="Q791" s="3"/>
      <c r="R791" s="3"/>
      <c r="S791" s="3"/>
      <c r="T791" s="150"/>
      <c r="U791" s="3"/>
      <c r="V791" s="3"/>
      <c r="W791" s="3"/>
      <c r="X791" s="3"/>
      <c r="Y791" s="22"/>
      <c r="Z791" s="3"/>
      <c r="AA791" s="3"/>
    </row>
    <row r="792" spans="1:27" ht="15.75" customHeight="1">
      <c r="A792" s="19"/>
      <c r="B792" s="19"/>
      <c r="C792" s="3"/>
      <c r="D792" s="3"/>
      <c r="E792" s="3"/>
      <c r="F792" s="3"/>
      <c r="G792" s="3"/>
      <c r="H792" s="3"/>
      <c r="I792" s="3"/>
      <c r="J792" s="3"/>
      <c r="K792" s="3"/>
      <c r="L792" s="20"/>
      <c r="M792" s="3"/>
      <c r="N792" s="20"/>
      <c r="O792" s="21"/>
      <c r="P792" s="3"/>
      <c r="Q792" s="3"/>
      <c r="R792" s="3"/>
      <c r="S792" s="3"/>
      <c r="T792" s="150"/>
      <c r="U792" s="3"/>
      <c r="V792" s="3"/>
      <c r="W792" s="3"/>
      <c r="X792" s="3"/>
      <c r="Y792" s="22"/>
      <c r="Z792" s="3"/>
      <c r="AA792" s="3"/>
    </row>
    <row r="793" spans="1:27" ht="15.75" customHeight="1">
      <c r="A793" s="19"/>
      <c r="B793" s="19"/>
      <c r="C793" s="3"/>
      <c r="D793" s="3"/>
      <c r="E793" s="3"/>
      <c r="F793" s="3"/>
      <c r="G793" s="3"/>
      <c r="H793" s="3"/>
      <c r="I793" s="3"/>
      <c r="J793" s="3"/>
      <c r="K793" s="3"/>
      <c r="L793" s="20"/>
      <c r="M793" s="3"/>
      <c r="N793" s="20"/>
      <c r="O793" s="21"/>
      <c r="P793" s="3"/>
      <c r="Q793" s="3"/>
      <c r="R793" s="3"/>
      <c r="S793" s="3"/>
      <c r="T793" s="150"/>
      <c r="U793" s="3"/>
      <c r="V793" s="3"/>
      <c r="W793" s="3"/>
      <c r="X793" s="3"/>
      <c r="Y793" s="22"/>
      <c r="Z793" s="3"/>
      <c r="AA793" s="3"/>
    </row>
    <row r="794" spans="1:27" ht="15.75" customHeight="1">
      <c r="A794" s="19"/>
      <c r="B794" s="19"/>
      <c r="C794" s="3"/>
      <c r="D794" s="3"/>
      <c r="E794" s="3"/>
      <c r="F794" s="3"/>
      <c r="G794" s="3"/>
      <c r="H794" s="3"/>
      <c r="I794" s="3"/>
      <c r="J794" s="3"/>
      <c r="K794" s="3"/>
      <c r="L794" s="20"/>
      <c r="M794" s="3"/>
      <c r="N794" s="20"/>
      <c r="O794" s="21"/>
      <c r="P794" s="3"/>
      <c r="Q794" s="3"/>
      <c r="R794" s="3"/>
      <c r="S794" s="3"/>
      <c r="T794" s="150"/>
      <c r="U794" s="3"/>
      <c r="V794" s="3"/>
      <c r="W794" s="3"/>
      <c r="X794" s="3"/>
      <c r="Y794" s="22"/>
      <c r="Z794" s="3"/>
      <c r="AA794" s="3"/>
    </row>
    <row r="795" spans="1:27" ht="15.75" customHeight="1">
      <c r="A795" s="19"/>
      <c r="B795" s="19"/>
      <c r="C795" s="3"/>
      <c r="D795" s="3"/>
      <c r="E795" s="3"/>
      <c r="F795" s="3"/>
      <c r="G795" s="3"/>
      <c r="H795" s="3"/>
      <c r="I795" s="3"/>
      <c r="J795" s="3"/>
      <c r="K795" s="3"/>
      <c r="L795" s="20"/>
      <c r="M795" s="3"/>
      <c r="N795" s="20"/>
      <c r="O795" s="21"/>
      <c r="P795" s="3"/>
      <c r="Q795" s="3"/>
      <c r="R795" s="3"/>
      <c r="S795" s="3"/>
      <c r="T795" s="150"/>
      <c r="U795" s="3"/>
      <c r="V795" s="3"/>
      <c r="W795" s="3"/>
      <c r="X795" s="3"/>
      <c r="Y795" s="22"/>
      <c r="Z795" s="3"/>
      <c r="AA795" s="3"/>
    </row>
    <row r="796" spans="1:27" ht="15.75" customHeight="1">
      <c r="A796" s="19"/>
      <c r="B796" s="19"/>
      <c r="C796" s="3"/>
      <c r="D796" s="3"/>
      <c r="E796" s="3"/>
      <c r="F796" s="3"/>
      <c r="G796" s="3"/>
      <c r="H796" s="3"/>
      <c r="I796" s="3"/>
      <c r="J796" s="3"/>
      <c r="K796" s="3"/>
      <c r="L796" s="20"/>
      <c r="M796" s="3"/>
      <c r="N796" s="20"/>
      <c r="O796" s="21"/>
      <c r="P796" s="3"/>
      <c r="Q796" s="3"/>
      <c r="R796" s="3"/>
      <c r="S796" s="3"/>
      <c r="T796" s="150"/>
      <c r="U796" s="3"/>
      <c r="V796" s="3"/>
      <c r="W796" s="3"/>
      <c r="X796" s="3"/>
      <c r="Y796" s="22"/>
      <c r="Z796" s="3"/>
      <c r="AA796" s="3"/>
    </row>
    <row r="797" spans="1:27" ht="15.75" customHeight="1">
      <c r="A797" s="19"/>
      <c r="B797" s="19"/>
      <c r="C797" s="3"/>
      <c r="D797" s="3"/>
      <c r="E797" s="3"/>
      <c r="F797" s="3"/>
      <c r="G797" s="3"/>
      <c r="H797" s="3"/>
      <c r="I797" s="3"/>
      <c r="J797" s="3"/>
      <c r="K797" s="3"/>
      <c r="L797" s="20"/>
      <c r="M797" s="3"/>
      <c r="N797" s="20"/>
      <c r="O797" s="21"/>
      <c r="P797" s="3"/>
      <c r="Q797" s="3"/>
      <c r="R797" s="3"/>
      <c r="S797" s="3"/>
      <c r="T797" s="150"/>
      <c r="U797" s="3"/>
      <c r="V797" s="3"/>
      <c r="W797" s="3"/>
      <c r="X797" s="3"/>
      <c r="Y797" s="22"/>
      <c r="Z797" s="3"/>
      <c r="AA797" s="3"/>
    </row>
    <row r="798" spans="1:27" ht="15.75" customHeight="1">
      <c r="A798" s="19"/>
      <c r="B798" s="19"/>
      <c r="C798" s="3"/>
      <c r="D798" s="3"/>
      <c r="E798" s="3"/>
      <c r="F798" s="3"/>
      <c r="G798" s="3"/>
      <c r="H798" s="3"/>
      <c r="I798" s="3"/>
      <c r="J798" s="3"/>
      <c r="K798" s="3"/>
      <c r="L798" s="20"/>
      <c r="M798" s="3"/>
      <c r="N798" s="20"/>
      <c r="O798" s="21"/>
      <c r="P798" s="3"/>
      <c r="Q798" s="3"/>
      <c r="R798" s="3"/>
      <c r="S798" s="3"/>
      <c r="T798" s="150"/>
      <c r="U798" s="3"/>
      <c r="V798" s="3"/>
      <c r="W798" s="3"/>
      <c r="X798" s="3"/>
      <c r="Y798" s="22"/>
      <c r="Z798" s="3"/>
      <c r="AA798" s="3"/>
    </row>
    <row r="799" spans="1:27" ht="15.75" customHeight="1">
      <c r="A799" s="19"/>
      <c r="B799" s="19"/>
      <c r="C799" s="3"/>
      <c r="D799" s="3"/>
      <c r="E799" s="3"/>
      <c r="F799" s="3"/>
      <c r="G799" s="3"/>
      <c r="H799" s="3"/>
      <c r="I799" s="3"/>
      <c r="J799" s="3"/>
      <c r="K799" s="3"/>
      <c r="L799" s="20"/>
      <c r="M799" s="3"/>
      <c r="N799" s="20"/>
      <c r="O799" s="21"/>
      <c r="P799" s="3"/>
      <c r="Q799" s="3"/>
      <c r="R799" s="3"/>
      <c r="S799" s="3"/>
      <c r="T799" s="150"/>
      <c r="U799" s="3"/>
      <c r="V799" s="3"/>
      <c r="W799" s="3"/>
      <c r="X799" s="3"/>
      <c r="Y799" s="22"/>
      <c r="Z799" s="3"/>
      <c r="AA799" s="3"/>
    </row>
    <row r="800" spans="1:27" ht="15.75" customHeight="1">
      <c r="A800" s="19"/>
      <c r="B800" s="19"/>
      <c r="C800" s="3"/>
      <c r="D800" s="3"/>
      <c r="E800" s="3"/>
      <c r="F800" s="3"/>
      <c r="G800" s="3"/>
      <c r="H800" s="3"/>
      <c r="I800" s="3"/>
      <c r="J800" s="3"/>
      <c r="K800" s="3"/>
      <c r="L800" s="20"/>
      <c r="M800" s="3"/>
      <c r="N800" s="20"/>
      <c r="O800" s="21"/>
      <c r="P800" s="3"/>
      <c r="Q800" s="3"/>
      <c r="R800" s="3"/>
      <c r="S800" s="3"/>
      <c r="T800" s="150"/>
      <c r="U800" s="3"/>
      <c r="V800" s="3"/>
      <c r="W800" s="3"/>
      <c r="X800" s="3"/>
      <c r="Y800" s="22"/>
      <c r="Z800" s="3"/>
      <c r="AA800" s="3"/>
    </row>
    <row r="801" spans="1:27" ht="15.75" customHeight="1">
      <c r="A801" s="19"/>
      <c r="B801" s="19"/>
      <c r="C801" s="3"/>
      <c r="D801" s="3"/>
      <c r="E801" s="3"/>
      <c r="F801" s="3"/>
      <c r="G801" s="3"/>
      <c r="H801" s="3"/>
      <c r="I801" s="3"/>
      <c r="J801" s="3"/>
      <c r="K801" s="3"/>
      <c r="L801" s="20"/>
      <c r="M801" s="3"/>
      <c r="N801" s="20"/>
      <c r="O801" s="21"/>
      <c r="P801" s="3"/>
      <c r="Q801" s="3"/>
      <c r="R801" s="3"/>
      <c r="S801" s="3"/>
      <c r="T801" s="150"/>
      <c r="U801" s="3"/>
      <c r="V801" s="3"/>
      <c r="W801" s="3"/>
      <c r="X801" s="3"/>
      <c r="Y801" s="22"/>
      <c r="Z801" s="3"/>
      <c r="AA801" s="3"/>
    </row>
    <row r="802" spans="1:27" ht="15.75" customHeight="1">
      <c r="A802" s="19"/>
      <c r="B802" s="19"/>
      <c r="C802" s="3"/>
      <c r="D802" s="3"/>
      <c r="E802" s="3"/>
      <c r="F802" s="3"/>
      <c r="G802" s="3"/>
      <c r="H802" s="3"/>
      <c r="I802" s="3"/>
      <c r="J802" s="3"/>
      <c r="K802" s="3"/>
      <c r="L802" s="20"/>
      <c r="M802" s="3"/>
      <c r="N802" s="20"/>
      <c r="O802" s="21"/>
      <c r="P802" s="3"/>
      <c r="Q802" s="3"/>
      <c r="R802" s="3"/>
      <c r="S802" s="3"/>
      <c r="T802" s="150"/>
      <c r="U802" s="3"/>
      <c r="V802" s="3"/>
      <c r="W802" s="3"/>
      <c r="X802" s="3"/>
      <c r="Y802" s="22"/>
      <c r="Z802" s="3"/>
      <c r="AA802" s="3"/>
    </row>
    <row r="803" spans="1:27" ht="15.75" customHeight="1">
      <c r="A803" s="19"/>
      <c r="B803" s="19"/>
      <c r="C803" s="3"/>
      <c r="D803" s="3"/>
      <c r="E803" s="3"/>
      <c r="F803" s="3"/>
      <c r="G803" s="3"/>
      <c r="H803" s="3"/>
      <c r="I803" s="3"/>
      <c r="J803" s="3"/>
      <c r="K803" s="3"/>
      <c r="L803" s="20"/>
      <c r="M803" s="3"/>
      <c r="N803" s="20"/>
      <c r="O803" s="21"/>
      <c r="P803" s="3"/>
      <c r="Q803" s="3"/>
      <c r="R803" s="3"/>
      <c r="S803" s="3"/>
      <c r="T803" s="150"/>
      <c r="U803" s="3"/>
      <c r="V803" s="3"/>
      <c r="W803" s="3"/>
      <c r="X803" s="3"/>
      <c r="Y803" s="22"/>
      <c r="Z803" s="3"/>
      <c r="AA803" s="3"/>
    </row>
    <row r="804" spans="1:27" ht="15.75" customHeight="1">
      <c r="A804" s="19"/>
      <c r="B804" s="19"/>
      <c r="C804" s="3"/>
      <c r="D804" s="3"/>
      <c r="E804" s="3"/>
      <c r="F804" s="3"/>
      <c r="G804" s="3"/>
      <c r="H804" s="3"/>
      <c r="I804" s="3"/>
      <c r="J804" s="3"/>
      <c r="K804" s="3"/>
      <c r="L804" s="20"/>
      <c r="M804" s="3"/>
      <c r="N804" s="20"/>
      <c r="O804" s="21"/>
      <c r="P804" s="3"/>
      <c r="Q804" s="3"/>
      <c r="R804" s="3"/>
      <c r="S804" s="3"/>
      <c r="T804" s="150"/>
      <c r="U804" s="3"/>
      <c r="V804" s="3"/>
      <c r="W804" s="3"/>
      <c r="X804" s="3"/>
      <c r="Y804" s="22"/>
      <c r="Z804" s="3"/>
      <c r="AA804" s="3"/>
    </row>
    <row r="805" spans="1:27" ht="15.75" customHeight="1">
      <c r="A805" s="19"/>
      <c r="B805" s="19"/>
      <c r="C805" s="3"/>
      <c r="D805" s="3"/>
      <c r="E805" s="3"/>
      <c r="F805" s="3"/>
      <c r="G805" s="3"/>
      <c r="H805" s="3"/>
      <c r="I805" s="3"/>
      <c r="J805" s="3"/>
      <c r="K805" s="3"/>
      <c r="L805" s="20"/>
      <c r="M805" s="3"/>
      <c r="N805" s="20"/>
      <c r="O805" s="21"/>
      <c r="P805" s="3"/>
      <c r="Q805" s="3"/>
      <c r="R805" s="3"/>
      <c r="S805" s="3"/>
      <c r="T805" s="150"/>
      <c r="U805" s="3"/>
      <c r="V805" s="3"/>
      <c r="W805" s="3"/>
      <c r="X805" s="3"/>
      <c r="Y805" s="22"/>
      <c r="Z805" s="3"/>
      <c r="AA805" s="3"/>
    </row>
    <row r="806" spans="1:27" ht="15.75" customHeight="1">
      <c r="A806" s="19"/>
      <c r="B806" s="19"/>
      <c r="C806" s="3"/>
      <c r="D806" s="3"/>
      <c r="E806" s="3"/>
      <c r="F806" s="3"/>
      <c r="G806" s="3"/>
      <c r="H806" s="3"/>
      <c r="I806" s="3"/>
      <c r="J806" s="3"/>
      <c r="K806" s="3"/>
      <c r="L806" s="20"/>
      <c r="M806" s="3"/>
      <c r="N806" s="20"/>
      <c r="O806" s="21"/>
      <c r="P806" s="3"/>
      <c r="Q806" s="3"/>
      <c r="R806" s="3"/>
      <c r="S806" s="3"/>
      <c r="T806" s="150"/>
      <c r="U806" s="3"/>
      <c r="V806" s="3"/>
      <c r="W806" s="3"/>
      <c r="X806" s="3"/>
      <c r="Y806" s="22"/>
      <c r="Z806" s="3"/>
      <c r="AA806" s="3"/>
    </row>
    <row r="807" spans="1:27" ht="15.75" customHeight="1">
      <c r="A807" s="19"/>
      <c r="B807" s="19"/>
      <c r="C807" s="3"/>
      <c r="D807" s="3"/>
      <c r="E807" s="3"/>
      <c r="F807" s="3"/>
      <c r="G807" s="3"/>
      <c r="H807" s="3"/>
      <c r="I807" s="3"/>
      <c r="J807" s="3"/>
      <c r="K807" s="3"/>
      <c r="L807" s="20"/>
      <c r="M807" s="3"/>
      <c r="N807" s="20"/>
      <c r="O807" s="21"/>
      <c r="P807" s="3"/>
      <c r="Q807" s="3"/>
      <c r="R807" s="3"/>
      <c r="S807" s="3"/>
      <c r="T807" s="150"/>
      <c r="U807" s="3"/>
      <c r="V807" s="3"/>
      <c r="W807" s="3"/>
      <c r="X807" s="3"/>
      <c r="Y807" s="22"/>
      <c r="Z807" s="3"/>
      <c r="AA807" s="3"/>
    </row>
    <row r="808" spans="1:27" ht="15.75" customHeight="1">
      <c r="A808" s="19"/>
      <c r="B808" s="19"/>
      <c r="C808" s="3"/>
      <c r="D808" s="3"/>
      <c r="E808" s="3"/>
      <c r="F808" s="3"/>
      <c r="G808" s="3"/>
      <c r="H808" s="3"/>
      <c r="I808" s="3"/>
      <c r="J808" s="3"/>
      <c r="K808" s="3"/>
      <c r="L808" s="20"/>
      <c r="M808" s="3"/>
      <c r="N808" s="20"/>
      <c r="O808" s="21"/>
      <c r="P808" s="3"/>
      <c r="Q808" s="3"/>
      <c r="R808" s="3"/>
      <c r="S808" s="3"/>
      <c r="T808" s="150"/>
      <c r="U808" s="3"/>
      <c r="V808" s="3"/>
      <c r="W808" s="3"/>
      <c r="X808" s="3"/>
      <c r="Y808" s="22"/>
      <c r="Z808" s="3"/>
      <c r="AA808" s="3"/>
    </row>
    <row r="809" spans="1:27" ht="15.75" customHeight="1">
      <c r="A809" s="19"/>
      <c r="B809" s="19"/>
      <c r="C809" s="3"/>
      <c r="D809" s="3"/>
      <c r="E809" s="3"/>
      <c r="F809" s="3"/>
      <c r="G809" s="3"/>
      <c r="H809" s="3"/>
      <c r="I809" s="3"/>
      <c r="J809" s="3"/>
      <c r="K809" s="3"/>
      <c r="L809" s="20"/>
      <c r="M809" s="3"/>
      <c r="N809" s="20"/>
      <c r="O809" s="21"/>
      <c r="P809" s="3"/>
      <c r="Q809" s="3"/>
      <c r="R809" s="3"/>
      <c r="S809" s="3"/>
      <c r="T809" s="150"/>
      <c r="U809" s="3"/>
      <c r="V809" s="3"/>
      <c r="W809" s="3"/>
      <c r="X809" s="3"/>
      <c r="Y809" s="22"/>
      <c r="Z809" s="3"/>
      <c r="AA809" s="3"/>
    </row>
    <row r="810" spans="1:27" ht="15.75" customHeight="1">
      <c r="A810" s="19"/>
      <c r="B810" s="19"/>
      <c r="C810" s="3"/>
      <c r="D810" s="3"/>
      <c r="E810" s="3"/>
      <c r="F810" s="3"/>
      <c r="G810" s="3"/>
      <c r="H810" s="3"/>
      <c r="I810" s="3"/>
      <c r="J810" s="3"/>
      <c r="K810" s="3"/>
      <c r="L810" s="20"/>
      <c r="M810" s="3"/>
      <c r="N810" s="20"/>
      <c r="O810" s="21"/>
      <c r="P810" s="3"/>
      <c r="Q810" s="3"/>
      <c r="R810" s="3"/>
      <c r="S810" s="3"/>
      <c r="T810" s="150"/>
      <c r="U810" s="3"/>
      <c r="V810" s="3"/>
      <c r="W810" s="3"/>
      <c r="X810" s="3"/>
      <c r="Y810" s="22"/>
      <c r="Z810" s="3"/>
      <c r="AA810" s="3"/>
    </row>
    <row r="811" spans="1:27" ht="15.75" customHeight="1">
      <c r="A811" s="19"/>
      <c r="B811" s="19"/>
      <c r="C811" s="3"/>
      <c r="D811" s="3"/>
      <c r="E811" s="3"/>
      <c r="F811" s="3"/>
      <c r="G811" s="3"/>
      <c r="H811" s="3"/>
      <c r="I811" s="3"/>
      <c r="J811" s="3"/>
      <c r="K811" s="3"/>
      <c r="L811" s="20"/>
      <c r="M811" s="3"/>
      <c r="N811" s="20"/>
      <c r="O811" s="21"/>
      <c r="P811" s="3"/>
      <c r="Q811" s="3"/>
      <c r="R811" s="3"/>
      <c r="S811" s="3"/>
      <c r="T811" s="150"/>
      <c r="U811" s="3"/>
      <c r="V811" s="3"/>
      <c r="W811" s="3"/>
      <c r="X811" s="3"/>
      <c r="Y811" s="22"/>
      <c r="Z811" s="3"/>
      <c r="AA811" s="3"/>
    </row>
    <row r="812" spans="1:27" ht="15.75" customHeight="1">
      <c r="A812" s="19"/>
      <c r="B812" s="19"/>
      <c r="C812" s="3"/>
      <c r="D812" s="3"/>
      <c r="E812" s="3"/>
      <c r="F812" s="3"/>
      <c r="G812" s="3"/>
      <c r="H812" s="3"/>
      <c r="I812" s="3"/>
      <c r="J812" s="3"/>
      <c r="K812" s="3"/>
      <c r="L812" s="20"/>
      <c r="M812" s="3"/>
      <c r="N812" s="20"/>
      <c r="O812" s="21"/>
      <c r="P812" s="3"/>
      <c r="Q812" s="3"/>
      <c r="R812" s="3"/>
      <c r="S812" s="3"/>
      <c r="T812" s="150"/>
      <c r="U812" s="3"/>
      <c r="V812" s="3"/>
      <c r="W812" s="3"/>
      <c r="X812" s="3"/>
      <c r="Y812" s="22"/>
      <c r="Z812" s="3"/>
      <c r="AA812" s="3"/>
    </row>
    <row r="813" spans="1:27" ht="15.75" customHeight="1">
      <c r="A813" s="19"/>
      <c r="B813" s="19"/>
      <c r="C813" s="3"/>
      <c r="D813" s="3"/>
      <c r="E813" s="3"/>
      <c r="F813" s="3"/>
      <c r="G813" s="3"/>
      <c r="H813" s="3"/>
      <c r="I813" s="3"/>
      <c r="J813" s="3"/>
      <c r="K813" s="3"/>
      <c r="L813" s="20"/>
      <c r="M813" s="3"/>
      <c r="N813" s="20"/>
      <c r="O813" s="21"/>
      <c r="P813" s="3"/>
      <c r="Q813" s="3"/>
      <c r="R813" s="3"/>
      <c r="S813" s="3"/>
      <c r="T813" s="150"/>
      <c r="U813" s="3"/>
      <c r="V813" s="3"/>
      <c r="W813" s="3"/>
      <c r="X813" s="3"/>
      <c r="Y813" s="22"/>
      <c r="Z813" s="3"/>
      <c r="AA813" s="3"/>
    </row>
    <row r="814" spans="1:27" ht="15.75" customHeight="1">
      <c r="A814" s="19"/>
      <c r="B814" s="19"/>
      <c r="C814" s="3"/>
      <c r="D814" s="3"/>
      <c r="E814" s="3"/>
      <c r="F814" s="3"/>
      <c r="G814" s="3"/>
      <c r="H814" s="3"/>
      <c r="I814" s="3"/>
      <c r="J814" s="3"/>
      <c r="K814" s="3"/>
      <c r="L814" s="20"/>
      <c r="M814" s="3"/>
      <c r="N814" s="20"/>
      <c r="O814" s="21"/>
      <c r="P814" s="3"/>
      <c r="Q814" s="3"/>
      <c r="R814" s="3"/>
      <c r="S814" s="3"/>
      <c r="T814" s="150"/>
      <c r="U814" s="3"/>
      <c r="V814" s="3"/>
      <c r="W814" s="3"/>
      <c r="X814" s="3"/>
      <c r="Y814" s="22"/>
      <c r="Z814" s="3"/>
      <c r="AA814" s="3"/>
    </row>
    <row r="815" spans="1:27" ht="15.75" customHeight="1">
      <c r="A815" s="19"/>
      <c r="B815" s="19"/>
      <c r="C815" s="3"/>
      <c r="D815" s="3"/>
      <c r="E815" s="3"/>
      <c r="F815" s="3"/>
      <c r="G815" s="3"/>
      <c r="H815" s="3"/>
      <c r="I815" s="3"/>
      <c r="J815" s="3"/>
      <c r="K815" s="3"/>
      <c r="L815" s="20"/>
      <c r="M815" s="3"/>
      <c r="N815" s="20"/>
      <c r="O815" s="21"/>
      <c r="P815" s="3"/>
      <c r="Q815" s="3"/>
      <c r="R815" s="3"/>
      <c r="S815" s="3"/>
      <c r="T815" s="150"/>
      <c r="U815" s="3"/>
      <c r="V815" s="3"/>
      <c r="W815" s="3"/>
      <c r="X815" s="3"/>
      <c r="Y815" s="22"/>
      <c r="Z815" s="3"/>
      <c r="AA815" s="3"/>
    </row>
    <row r="816" spans="1:27" ht="15.75" customHeight="1">
      <c r="A816" s="19"/>
      <c r="B816" s="19"/>
      <c r="C816" s="3"/>
      <c r="D816" s="3"/>
      <c r="E816" s="3"/>
      <c r="F816" s="3"/>
      <c r="G816" s="3"/>
      <c r="H816" s="3"/>
      <c r="I816" s="3"/>
      <c r="J816" s="3"/>
      <c r="K816" s="3"/>
      <c r="L816" s="20"/>
      <c r="M816" s="3"/>
      <c r="N816" s="20"/>
      <c r="O816" s="21"/>
      <c r="P816" s="3"/>
      <c r="Q816" s="3"/>
      <c r="R816" s="3"/>
      <c r="S816" s="3"/>
      <c r="T816" s="150"/>
      <c r="U816" s="3"/>
      <c r="V816" s="3"/>
      <c r="W816" s="3"/>
      <c r="X816" s="3"/>
      <c r="Y816" s="22"/>
      <c r="Z816" s="3"/>
      <c r="AA816" s="3"/>
    </row>
    <row r="817" spans="1:27" ht="15.75" customHeight="1">
      <c r="A817" s="19"/>
      <c r="B817" s="19"/>
      <c r="C817" s="3"/>
      <c r="D817" s="3"/>
      <c r="E817" s="3"/>
      <c r="F817" s="3"/>
      <c r="G817" s="3"/>
      <c r="H817" s="3"/>
      <c r="I817" s="3"/>
      <c r="J817" s="3"/>
      <c r="K817" s="3"/>
      <c r="L817" s="20"/>
      <c r="M817" s="3"/>
      <c r="N817" s="20"/>
      <c r="O817" s="21"/>
      <c r="P817" s="3"/>
      <c r="Q817" s="3"/>
      <c r="R817" s="3"/>
      <c r="S817" s="3"/>
      <c r="T817" s="150"/>
      <c r="U817" s="3"/>
      <c r="V817" s="3"/>
      <c r="W817" s="3"/>
      <c r="X817" s="3"/>
      <c r="Y817" s="22"/>
      <c r="Z817" s="3"/>
      <c r="AA817" s="3"/>
    </row>
    <row r="818" spans="1:27" ht="15.75" customHeight="1">
      <c r="A818" s="19"/>
      <c r="B818" s="19"/>
      <c r="C818" s="3"/>
      <c r="D818" s="3"/>
      <c r="E818" s="3"/>
      <c r="F818" s="3"/>
      <c r="G818" s="3"/>
      <c r="H818" s="3"/>
      <c r="I818" s="3"/>
      <c r="J818" s="3"/>
      <c r="K818" s="3"/>
      <c r="L818" s="20"/>
      <c r="M818" s="3"/>
      <c r="N818" s="20"/>
      <c r="O818" s="21"/>
      <c r="P818" s="3"/>
      <c r="Q818" s="3"/>
      <c r="R818" s="3"/>
      <c r="S818" s="3"/>
      <c r="T818" s="150"/>
      <c r="U818" s="3"/>
      <c r="V818" s="3"/>
      <c r="W818" s="3"/>
      <c r="X818" s="3"/>
      <c r="Y818" s="22"/>
      <c r="Z818" s="3"/>
      <c r="AA818" s="3"/>
    </row>
    <row r="819" spans="1:27" ht="15.75" customHeight="1">
      <c r="A819" s="19"/>
      <c r="B819" s="19"/>
      <c r="C819" s="3"/>
      <c r="D819" s="3"/>
      <c r="E819" s="3"/>
      <c r="F819" s="3"/>
      <c r="G819" s="3"/>
      <c r="H819" s="3"/>
      <c r="I819" s="3"/>
      <c r="J819" s="3"/>
      <c r="K819" s="3"/>
      <c r="L819" s="20"/>
      <c r="M819" s="3"/>
      <c r="N819" s="20"/>
      <c r="O819" s="21"/>
      <c r="P819" s="3"/>
      <c r="Q819" s="3"/>
      <c r="R819" s="3"/>
      <c r="S819" s="3"/>
      <c r="T819" s="150"/>
      <c r="U819" s="3"/>
      <c r="V819" s="3"/>
      <c r="W819" s="3"/>
      <c r="X819" s="3"/>
      <c r="Y819" s="22"/>
      <c r="Z819" s="3"/>
      <c r="AA819" s="3"/>
    </row>
    <row r="820" spans="1:27" ht="15.75" customHeight="1">
      <c r="A820" s="19"/>
      <c r="B820" s="19"/>
      <c r="C820" s="3"/>
      <c r="D820" s="3"/>
      <c r="E820" s="3"/>
      <c r="F820" s="3"/>
      <c r="G820" s="3"/>
      <c r="H820" s="3"/>
      <c r="I820" s="3"/>
      <c r="J820" s="3"/>
      <c r="K820" s="3"/>
      <c r="L820" s="20"/>
      <c r="M820" s="3"/>
      <c r="N820" s="20"/>
      <c r="O820" s="21"/>
      <c r="P820" s="3"/>
      <c r="Q820" s="3"/>
      <c r="R820" s="3"/>
      <c r="S820" s="3"/>
      <c r="T820" s="150"/>
      <c r="U820" s="3"/>
      <c r="V820" s="3"/>
      <c r="W820" s="3"/>
      <c r="X820" s="3"/>
      <c r="Y820" s="22"/>
      <c r="Z820" s="3"/>
      <c r="AA820" s="3"/>
    </row>
    <row r="821" spans="1:27" ht="15.75" customHeight="1">
      <c r="A821" s="19"/>
      <c r="B821" s="19"/>
      <c r="C821" s="3"/>
      <c r="D821" s="3"/>
      <c r="E821" s="3"/>
      <c r="F821" s="3"/>
      <c r="G821" s="3"/>
      <c r="H821" s="3"/>
      <c r="I821" s="3"/>
      <c r="J821" s="3"/>
      <c r="K821" s="3"/>
      <c r="L821" s="20"/>
      <c r="M821" s="3"/>
      <c r="N821" s="20"/>
      <c r="O821" s="21"/>
      <c r="P821" s="3"/>
      <c r="Q821" s="3"/>
      <c r="R821" s="3"/>
      <c r="S821" s="3"/>
      <c r="T821" s="150"/>
      <c r="U821" s="3"/>
      <c r="V821" s="3"/>
      <c r="W821" s="3"/>
      <c r="X821" s="3"/>
      <c r="Y821" s="22"/>
      <c r="Z821" s="3"/>
      <c r="AA821" s="3"/>
    </row>
    <row r="822" spans="1:27" ht="15.75" customHeight="1">
      <c r="A822" s="19"/>
      <c r="B822" s="19"/>
      <c r="C822" s="3"/>
      <c r="D822" s="3"/>
      <c r="E822" s="3"/>
      <c r="F822" s="3"/>
      <c r="G822" s="3"/>
      <c r="H822" s="3"/>
      <c r="I822" s="3"/>
      <c r="J822" s="3"/>
      <c r="K822" s="3"/>
      <c r="L822" s="20"/>
      <c r="M822" s="3"/>
      <c r="N822" s="20"/>
      <c r="O822" s="21"/>
      <c r="P822" s="3"/>
      <c r="Q822" s="3"/>
      <c r="R822" s="3"/>
      <c r="S822" s="3"/>
      <c r="T822" s="150"/>
      <c r="U822" s="3"/>
      <c r="V822" s="3"/>
      <c r="W822" s="3"/>
      <c r="X822" s="3"/>
      <c r="Y822" s="22"/>
      <c r="Z822" s="3"/>
      <c r="AA822" s="3"/>
    </row>
    <row r="823" spans="1:27" ht="15.75" customHeight="1">
      <c r="A823" s="19"/>
      <c r="B823" s="19"/>
      <c r="C823" s="3"/>
      <c r="D823" s="3"/>
      <c r="E823" s="3"/>
      <c r="F823" s="3"/>
      <c r="G823" s="3"/>
      <c r="H823" s="3"/>
      <c r="I823" s="3"/>
      <c r="J823" s="3"/>
      <c r="K823" s="3"/>
      <c r="L823" s="20"/>
      <c r="M823" s="3"/>
      <c r="N823" s="20"/>
      <c r="O823" s="21"/>
      <c r="P823" s="3"/>
      <c r="Q823" s="3"/>
      <c r="R823" s="3"/>
      <c r="S823" s="3"/>
      <c r="T823" s="150"/>
      <c r="U823" s="3"/>
      <c r="V823" s="3"/>
      <c r="W823" s="3"/>
      <c r="X823" s="3"/>
      <c r="Y823" s="22"/>
      <c r="Z823" s="3"/>
      <c r="AA823" s="3"/>
    </row>
    <row r="824" spans="1:27" ht="15.75" customHeight="1">
      <c r="A824" s="19"/>
      <c r="B824" s="19"/>
      <c r="C824" s="3"/>
      <c r="D824" s="3"/>
      <c r="E824" s="3"/>
      <c r="F824" s="3"/>
      <c r="G824" s="3"/>
      <c r="H824" s="3"/>
      <c r="I824" s="3"/>
      <c r="J824" s="3"/>
      <c r="K824" s="3"/>
      <c r="L824" s="20"/>
      <c r="M824" s="3"/>
      <c r="N824" s="20"/>
      <c r="O824" s="21"/>
      <c r="P824" s="3"/>
      <c r="Q824" s="3"/>
      <c r="R824" s="3"/>
      <c r="S824" s="3"/>
      <c r="T824" s="150"/>
      <c r="U824" s="3"/>
      <c r="V824" s="3"/>
      <c r="W824" s="3"/>
      <c r="X824" s="3"/>
      <c r="Y824" s="22"/>
      <c r="Z824" s="3"/>
      <c r="AA824" s="3"/>
    </row>
    <row r="825" spans="1:27" ht="15.75" customHeight="1">
      <c r="A825" s="19"/>
      <c r="B825" s="19"/>
      <c r="C825" s="3"/>
      <c r="D825" s="3"/>
      <c r="E825" s="3"/>
      <c r="F825" s="3"/>
      <c r="G825" s="3"/>
      <c r="H825" s="3"/>
      <c r="I825" s="3"/>
      <c r="J825" s="3"/>
      <c r="K825" s="3"/>
      <c r="L825" s="20"/>
      <c r="M825" s="3"/>
      <c r="N825" s="20"/>
      <c r="O825" s="21"/>
      <c r="P825" s="3"/>
      <c r="Q825" s="3"/>
      <c r="R825" s="3"/>
      <c r="S825" s="3"/>
      <c r="T825" s="150"/>
      <c r="U825" s="3"/>
      <c r="V825" s="3"/>
      <c r="W825" s="3"/>
      <c r="X825" s="3"/>
      <c r="Y825" s="22"/>
      <c r="Z825" s="3"/>
      <c r="AA825" s="3"/>
    </row>
    <row r="826" spans="1:27" ht="15.75" customHeight="1">
      <c r="A826" s="19"/>
      <c r="B826" s="19"/>
      <c r="C826" s="3"/>
      <c r="D826" s="3"/>
      <c r="E826" s="3"/>
      <c r="F826" s="3"/>
      <c r="G826" s="3"/>
      <c r="H826" s="3"/>
      <c r="I826" s="3"/>
      <c r="J826" s="3"/>
      <c r="K826" s="3"/>
      <c r="L826" s="20"/>
      <c r="M826" s="3"/>
      <c r="N826" s="20"/>
      <c r="O826" s="21"/>
      <c r="P826" s="3"/>
      <c r="Q826" s="3"/>
      <c r="R826" s="3"/>
      <c r="S826" s="3"/>
      <c r="T826" s="150"/>
      <c r="U826" s="3"/>
      <c r="V826" s="3"/>
      <c r="W826" s="3"/>
      <c r="X826" s="3"/>
      <c r="Y826" s="22"/>
      <c r="Z826" s="3"/>
      <c r="AA826" s="3"/>
    </row>
    <row r="827" spans="1:27" ht="15.75" customHeight="1">
      <c r="A827" s="19"/>
      <c r="B827" s="19"/>
      <c r="C827" s="3"/>
      <c r="D827" s="3"/>
      <c r="E827" s="3"/>
      <c r="F827" s="3"/>
      <c r="G827" s="3"/>
      <c r="H827" s="3"/>
      <c r="I827" s="3"/>
      <c r="J827" s="3"/>
      <c r="K827" s="3"/>
      <c r="L827" s="20"/>
      <c r="M827" s="3"/>
      <c r="N827" s="20"/>
      <c r="O827" s="21"/>
      <c r="P827" s="3"/>
      <c r="Q827" s="3"/>
      <c r="R827" s="3"/>
      <c r="S827" s="3"/>
      <c r="T827" s="150"/>
      <c r="U827" s="3"/>
      <c r="V827" s="3"/>
      <c r="W827" s="3"/>
      <c r="X827" s="3"/>
      <c r="Y827" s="22"/>
      <c r="Z827" s="3"/>
      <c r="AA827" s="3"/>
    </row>
    <row r="828" spans="1:27" ht="15.75" customHeight="1">
      <c r="A828" s="19"/>
      <c r="B828" s="19"/>
      <c r="C828" s="3"/>
      <c r="D828" s="3"/>
      <c r="E828" s="3"/>
      <c r="F828" s="3"/>
      <c r="G828" s="3"/>
      <c r="H828" s="3"/>
      <c r="I828" s="3"/>
      <c r="J828" s="3"/>
      <c r="K828" s="3"/>
      <c r="L828" s="20"/>
      <c r="M828" s="3"/>
      <c r="N828" s="20"/>
      <c r="O828" s="21"/>
      <c r="P828" s="3"/>
      <c r="Q828" s="3"/>
      <c r="R828" s="3"/>
      <c r="S828" s="3"/>
      <c r="T828" s="150"/>
      <c r="U828" s="3"/>
      <c r="V828" s="3"/>
      <c r="W828" s="3"/>
      <c r="X828" s="3"/>
      <c r="Y828" s="22"/>
      <c r="Z828" s="3"/>
      <c r="AA828" s="3"/>
    </row>
    <row r="829" spans="1:27" ht="15.75" customHeight="1">
      <c r="A829" s="19"/>
      <c r="B829" s="19"/>
      <c r="C829" s="3"/>
      <c r="D829" s="3"/>
      <c r="E829" s="3"/>
      <c r="F829" s="3"/>
      <c r="G829" s="3"/>
      <c r="H829" s="3"/>
      <c r="I829" s="3"/>
      <c r="J829" s="3"/>
      <c r="K829" s="3"/>
      <c r="L829" s="20"/>
      <c r="M829" s="3"/>
      <c r="N829" s="20"/>
      <c r="O829" s="21"/>
      <c r="P829" s="3"/>
      <c r="Q829" s="3"/>
      <c r="R829" s="3"/>
      <c r="S829" s="3"/>
      <c r="T829" s="150"/>
      <c r="U829" s="3"/>
      <c r="V829" s="3"/>
      <c r="W829" s="3"/>
      <c r="X829" s="3"/>
      <c r="Y829" s="22"/>
      <c r="Z829" s="3"/>
      <c r="AA829" s="3"/>
    </row>
    <row r="830" spans="1:27" ht="15.75" customHeight="1">
      <c r="A830" s="19"/>
      <c r="B830" s="19"/>
      <c r="C830" s="3"/>
      <c r="D830" s="3"/>
      <c r="E830" s="3"/>
      <c r="F830" s="3"/>
      <c r="G830" s="3"/>
      <c r="H830" s="3"/>
      <c r="I830" s="3"/>
      <c r="J830" s="3"/>
      <c r="K830" s="3"/>
      <c r="L830" s="20"/>
      <c r="M830" s="3"/>
      <c r="N830" s="20"/>
      <c r="O830" s="21"/>
      <c r="P830" s="3"/>
      <c r="Q830" s="3"/>
      <c r="R830" s="3"/>
      <c r="S830" s="3"/>
      <c r="T830" s="150"/>
      <c r="U830" s="3"/>
      <c r="V830" s="3"/>
      <c r="W830" s="3"/>
      <c r="X830" s="3"/>
      <c r="Y830" s="22"/>
      <c r="Z830" s="3"/>
      <c r="AA830" s="3"/>
    </row>
    <row r="831" spans="1:27" ht="15.75" customHeight="1">
      <c r="A831" s="19"/>
      <c r="B831" s="19"/>
      <c r="C831" s="3"/>
      <c r="D831" s="3"/>
      <c r="E831" s="3"/>
      <c r="F831" s="3"/>
      <c r="G831" s="3"/>
      <c r="H831" s="3"/>
      <c r="I831" s="3"/>
      <c r="J831" s="3"/>
      <c r="K831" s="3"/>
      <c r="L831" s="20"/>
      <c r="M831" s="3"/>
      <c r="N831" s="20"/>
      <c r="O831" s="21"/>
      <c r="P831" s="3"/>
      <c r="Q831" s="3"/>
      <c r="R831" s="3"/>
      <c r="S831" s="3"/>
      <c r="T831" s="150"/>
      <c r="U831" s="3"/>
      <c r="V831" s="3"/>
      <c r="W831" s="3"/>
      <c r="X831" s="3"/>
      <c r="Y831" s="22"/>
      <c r="Z831" s="3"/>
      <c r="AA831" s="3"/>
    </row>
    <row r="832" spans="1:27" ht="15.75" customHeight="1">
      <c r="A832" s="19"/>
      <c r="B832" s="19"/>
      <c r="C832" s="3"/>
      <c r="D832" s="3"/>
      <c r="E832" s="3"/>
      <c r="F832" s="3"/>
      <c r="G832" s="3"/>
      <c r="H832" s="3"/>
      <c r="I832" s="3"/>
      <c r="J832" s="3"/>
      <c r="K832" s="3"/>
      <c r="L832" s="20"/>
      <c r="M832" s="3"/>
      <c r="N832" s="20"/>
      <c r="O832" s="21"/>
      <c r="P832" s="3"/>
      <c r="Q832" s="3"/>
      <c r="R832" s="3"/>
      <c r="S832" s="3"/>
      <c r="T832" s="150"/>
      <c r="U832" s="3"/>
      <c r="V832" s="3"/>
      <c r="W832" s="3"/>
      <c r="X832" s="3"/>
      <c r="Y832" s="22"/>
      <c r="Z832" s="3"/>
      <c r="AA832" s="3"/>
    </row>
    <row r="833" spans="1:27" ht="15.75" customHeight="1">
      <c r="A833" s="19"/>
      <c r="B833" s="19"/>
      <c r="C833" s="3"/>
      <c r="D833" s="3"/>
      <c r="E833" s="3"/>
      <c r="F833" s="3"/>
      <c r="G833" s="3"/>
      <c r="H833" s="3"/>
      <c r="I833" s="3"/>
      <c r="J833" s="3"/>
      <c r="K833" s="3"/>
      <c r="L833" s="20"/>
      <c r="M833" s="3"/>
      <c r="N833" s="20"/>
      <c r="O833" s="21"/>
      <c r="P833" s="3"/>
      <c r="Q833" s="3"/>
      <c r="R833" s="3"/>
      <c r="S833" s="3"/>
      <c r="T833" s="150"/>
      <c r="U833" s="3"/>
      <c r="V833" s="3"/>
      <c r="W833" s="3"/>
      <c r="X833" s="3"/>
      <c r="Y833" s="22"/>
      <c r="Z833" s="3"/>
      <c r="AA833" s="3"/>
    </row>
    <row r="834" spans="1:27" ht="15.75" customHeight="1">
      <c r="A834" s="19"/>
      <c r="B834" s="19"/>
      <c r="C834" s="3"/>
      <c r="D834" s="3"/>
      <c r="E834" s="3"/>
      <c r="F834" s="3"/>
      <c r="G834" s="3"/>
      <c r="H834" s="3"/>
      <c r="I834" s="3"/>
      <c r="J834" s="3"/>
      <c r="K834" s="3"/>
      <c r="L834" s="20"/>
      <c r="M834" s="3"/>
      <c r="N834" s="20"/>
      <c r="O834" s="21"/>
      <c r="P834" s="3"/>
      <c r="Q834" s="3"/>
      <c r="R834" s="3"/>
      <c r="S834" s="3"/>
      <c r="T834" s="150"/>
      <c r="U834" s="3"/>
      <c r="V834" s="3"/>
      <c r="W834" s="3"/>
      <c r="X834" s="3"/>
      <c r="Y834" s="22"/>
      <c r="Z834" s="3"/>
      <c r="AA834" s="3"/>
    </row>
    <row r="835" spans="1:27" ht="15.75" customHeight="1">
      <c r="A835" s="19"/>
      <c r="B835" s="19"/>
      <c r="C835" s="3"/>
      <c r="D835" s="3"/>
      <c r="E835" s="3"/>
      <c r="F835" s="3"/>
      <c r="G835" s="3"/>
      <c r="H835" s="3"/>
      <c r="I835" s="3"/>
      <c r="J835" s="3"/>
      <c r="K835" s="3"/>
      <c r="L835" s="20"/>
      <c r="M835" s="3"/>
      <c r="N835" s="20"/>
      <c r="O835" s="21"/>
      <c r="P835" s="3"/>
      <c r="Q835" s="3"/>
      <c r="R835" s="3"/>
      <c r="S835" s="3"/>
      <c r="T835" s="150"/>
      <c r="U835" s="3"/>
      <c r="V835" s="3"/>
      <c r="W835" s="3"/>
      <c r="X835" s="3"/>
      <c r="Y835" s="22"/>
      <c r="Z835" s="3"/>
      <c r="AA835" s="3"/>
    </row>
    <row r="836" spans="1:27" ht="15.75" customHeight="1">
      <c r="A836" s="19"/>
      <c r="B836" s="19"/>
      <c r="C836" s="3"/>
      <c r="D836" s="3"/>
      <c r="E836" s="3"/>
      <c r="F836" s="3"/>
      <c r="G836" s="3"/>
      <c r="H836" s="3"/>
      <c r="I836" s="3"/>
      <c r="J836" s="3"/>
      <c r="K836" s="3"/>
      <c r="L836" s="20"/>
      <c r="M836" s="3"/>
      <c r="N836" s="20"/>
      <c r="O836" s="21"/>
      <c r="P836" s="3"/>
      <c r="Q836" s="3"/>
      <c r="R836" s="3"/>
      <c r="S836" s="3"/>
      <c r="T836" s="150"/>
      <c r="U836" s="3"/>
      <c r="V836" s="3"/>
      <c r="W836" s="3"/>
      <c r="X836" s="3"/>
      <c r="Y836" s="22"/>
      <c r="Z836" s="3"/>
      <c r="AA836" s="3"/>
    </row>
    <row r="837" spans="1:27" ht="15.75" customHeight="1">
      <c r="A837" s="19"/>
      <c r="B837" s="19"/>
      <c r="C837" s="3"/>
      <c r="D837" s="3"/>
      <c r="E837" s="3"/>
      <c r="F837" s="3"/>
      <c r="G837" s="3"/>
      <c r="H837" s="3"/>
      <c r="I837" s="3"/>
      <c r="J837" s="3"/>
      <c r="K837" s="3"/>
      <c r="L837" s="20"/>
      <c r="M837" s="3"/>
      <c r="N837" s="20"/>
      <c r="O837" s="21"/>
      <c r="P837" s="3"/>
      <c r="Q837" s="3"/>
      <c r="R837" s="3"/>
      <c r="S837" s="3"/>
      <c r="T837" s="150"/>
      <c r="U837" s="3"/>
      <c r="V837" s="3"/>
      <c r="W837" s="3"/>
      <c r="X837" s="3"/>
      <c r="Y837" s="22"/>
      <c r="Z837" s="3"/>
      <c r="AA837" s="3"/>
    </row>
    <row r="838" spans="1:27" ht="15.75" customHeight="1">
      <c r="A838" s="19"/>
      <c r="B838" s="19"/>
      <c r="C838" s="3"/>
      <c r="D838" s="3"/>
      <c r="E838" s="3"/>
      <c r="F838" s="3"/>
      <c r="G838" s="3"/>
      <c r="H838" s="3"/>
      <c r="I838" s="3"/>
      <c r="J838" s="3"/>
      <c r="K838" s="3"/>
      <c r="L838" s="20"/>
      <c r="M838" s="3"/>
      <c r="N838" s="20"/>
      <c r="O838" s="21"/>
      <c r="P838" s="3"/>
      <c r="Q838" s="3"/>
      <c r="R838" s="3"/>
      <c r="S838" s="3"/>
      <c r="T838" s="150"/>
      <c r="U838" s="3"/>
      <c r="V838" s="3"/>
      <c r="W838" s="3"/>
      <c r="X838" s="3"/>
      <c r="Y838" s="22"/>
      <c r="Z838" s="3"/>
      <c r="AA838" s="3"/>
    </row>
    <row r="839" spans="1:27" ht="15.75" customHeight="1">
      <c r="A839" s="19"/>
      <c r="B839" s="19"/>
      <c r="C839" s="3"/>
      <c r="D839" s="3"/>
      <c r="E839" s="3"/>
      <c r="F839" s="3"/>
      <c r="G839" s="3"/>
      <c r="H839" s="3"/>
      <c r="I839" s="3"/>
      <c r="J839" s="3"/>
      <c r="K839" s="3"/>
      <c r="L839" s="20"/>
      <c r="M839" s="3"/>
      <c r="N839" s="20"/>
      <c r="O839" s="21"/>
      <c r="P839" s="3"/>
      <c r="Q839" s="3"/>
      <c r="R839" s="3"/>
      <c r="S839" s="3"/>
      <c r="T839" s="150"/>
      <c r="U839" s="3"/>
      <c r="V839" s="3"/>
      <c r="W839" s="3"/>
      <c r="X839" s="3"/>
      <c r="Y839" s="22"/>
      <c r="Z839" s="3"/>
      <c r="AA839" s="3"/>
    </row>
    <row r="840" spans="1:27" ht="15.75" customHeight="1">
      <c r="A840" s="19"/>
      <c r="B840" s="19"/>
      <c r="C840" s="3"/>
      <c r="D840" s="3"/>
      <c r="E840" s="3"/>
      <c r="F840" s="3"/>
      <c r="G840" s="3"/>
      <c r="H840" s="3"/>
      <c r="I840" s="3"/>
      <c r="J840" s="3"/>
      <c r="K840" s="3"/>
      <c r="L840" s="20"/>
      <c r="M840" s="3"/>
      <c r="N840" s="20"/>
      <c r="O840" s="21"/>
      <c r="P840" s="3"/>
      <c r="Q840" s="3"/>
      <c r="R840" s="3"/>
      <c r="S840" s="3"/>
      <c r="T840" s="150"/>
      <c r="U840" s="3"/>
      <c r="V840" s="3"/>
      <c r="W840" s="3"/>
      <c r="X840" s="3"/>
      <c r="Y840" s="22"/>
      <c r="Z840" s="3"/>
      <c r="AA840" s="3"/>
    </row>
    <row r="841" spans="1:27" ht="15.75" customHeight="1">
      <c r="A841" s="19"/>
      <c r="B841" s="19"/>
      <c r="C841" s="3"/>
      <c r="D841" s="3"/>
      <c r="E841" s="3"/>
      <c r="F841" s="3"/>
      <c r="G841" s="3"/>
      <c r="H841" s="3"/>
      <c r="I841" s="3"/>
      <c r="J841" s="3"/>
      <c r="K841" s="3"/>
      <c r="L841" s="20"/>
      <c r="M841" s="3"/>
      <c r="N841" s="20"/>
      <c r="O841" s="21"/>
      <c r="P841" s="3"/>
      <c r="Q841" s="3"/>
      <c r="R841" s="3"/>
      <c r="S841" s="3"/>
      <c r="T841" s="150"/>
      <c r="U841" s="3"/>
      <c r="V841" s="3"/>
      <c r="W841" s="3"/>
      <c r="X841" s="3"/>
      <c r="Y841" s="22"/>
      <c r="Z841" s="3"/>
      <c r="AA841" s="3"/>
    </row>
    <row r="842" spans="1:27" ht="15.75" customHeight="1">
      <c r="A842" s="19"/>
      <c r="B842" s="19"/>
      <c r="C842" s="3"/>
      <c r="D842" s="3"/>
      <c r="E842" s="3"/>
      <c r="F842" s="3"/>
      <c r="G842" s="3"/>
      <c r="H842" s="3"/>
      <c r="I842" s="3"/>
      <c r="J842" s="3"/>
      <c r="K842" s="3"/>
      <c r="L842" s="20"/>
      <c r="M842" s="3"/>
      <c r="N842" s="20"/>
      <c r="O842" s="21"/>
      <c r="P842" s="3"/>
      <c r="Q842" s="3"/>
      <c r="R842" s="3"/>
      <c r="S842" s="3"/>
      <c r="T842" s="150"/>
      <c r="U842" s="3"/>
      <c r="V842" s="3"/>
      <c r="W842" s="3"/>
      <c r="X842" s="3"/>
      <c r="Y842" s="22"/>
      <c r="Z842" s="3"/>
      <c r="AA842" s="3"/>
    </row>
    <row r="843" spans="1:27" ht="15.75" customHeight="1">
      <c r="A843" s="19"/>
      <c r="B843" s="19"/>
      <c r="C843" s="3"/>
      <c r="D843" s="3"/>
      <c r="E843" s="3"/>
      <c r="F843" s="3"/>
      <c r="G843" s="3"/>
      <c r="H843" s="3"/>
      <c r="I843" s="3"/>
      <c r="J843" s="3"/>
      <c r="K843" s="3"/>
      <c r="L843" s="20"/>
      <c r="M843" s="3"/>
      <c r="N843" s="20"/>
      <c r="O843" s="21"/>
      <c r="P843" s="3"/>
      <c r="Q843" s="3"/>
      <c r="R843" s="3"/>
      <c r="S843" s="3"/>
      <c r="T843" s="150"/>
      <c r="U843" s="3"/>
      <c r="V843" s="3"/>
      <c r="W843" s="3"/>
      <c r="X843" s="3"/>
      <c r="Y843" s="22"/>
      <c r="Z843" s="3"/>
      <c r="AA843" s="3"/>
    </row>
    <row r="844" spans="1:27" ht="15.75" customHeight="1">
      <c r="A844" s="19"/>
      <c r="B844" s="19"/>
      <c r="C844" s="3"/>
      <c r="D844" s="3"/>
      <c r="E844" s="3"/>
      <c r="F844" s="3"/>
      <c r="G844" s="3"/>
      <c r="H844" s="3"/>
      <c r="I844" s="3"/>
      <c r="J844" s="3"/>
      <c r="K844" s="3"/>
      <c r="L844" s="20"/>
      <c r="M844" s="3"/>
      <c r="N844" s="20"/>
      <c r="O844" s="21"/>
      <c r="P844" s="3"/>
      <c r="Q844" s="3"/>
      <c r="R844" s="3"/>
      <c r="S844" s="3"/>
      <c r="T844" s="150"/>
      <c r="U844" s="3"/>
      <c r="V844" s="3"/>
      <c r="W844" s="3"/>
      <c r="X844" s="3"/>
      <c r="Y844" s="22"/>
      <c r="Z844" s="3"/>
      <c r="AA844" s="3"/>
    </row>
    <row r="845" spans="1:27" ht="15.75" customHeight="1">
      <c r="A845" s="19"/>
      <c r="B845" s="19"/>
      <c r="C845" s="3"/>
      <c r="D845" s="3"/>
      <c r="E845" s="3"/>
      <c r="F845" s="3"/>
      <c r="G845" s="3"/>
      <c r="H845" s="3"/>
      <c r="I845" s="3"/>
      <c r="J845" s="3"/>
      <c r="K845" s="3"/>
      <c r="L845" s="20"/>
      <c r="M845" s="3"/>
      <c r="N845" s="20"/>
      <c r="O845" s="21"/>
      <c r="P845" s="3"/>
      <c r="Q845" s="3"/>
      <c r="R845" s="3"/>
      <c r="S845" s="3"/>
      <c r="T845" s="150"/>
      <c r="U845" s="3"/>
      <c r="V845" s="3"/>
      <c r="W845" s="3"/>
      <c r="X845" s="3"/>
      <c r="Y845" s="22"/>
      <c r="Z845" s="3"/>
      <c r="AA845" s="3"/>
    </row>
    <row r="846" spans="1:27" ht="15.75" customHeight="1">
      <c r="A846" s="19"/>
      <c r="B846" s="19"/>
      <c r="C846" s="3"/>
      <c r="D846" s="3"/>
      <c r="E846" s="3"/>
      <c r="F846" s="3"/>
      <c r="G846" s="3"/>
      <c r="H846" s="3"/>
      <c r="I846" s="3"/>
      <c r="J846" s="3"/>
      <c r="K846" s="3"/>
      <c r="L846" s="20"/>
      <c r="M846" s="3"/>
      <c r="N846" s="20"/>
      <c r="O846" s="21"/>
      <c r="P846" s="3"/>
      <c r="Q846" s="3"/>
      <c r="R846" s="3"/>
      <c r="S846" s="3"/>
      <c r="T846" s="150"/>
      <c r="U846" s="3"/>
      <c r="V846" s="3"/>
      <c r="W846" s="3"/>
      <c r="X846" s="3"/>
      <c r="Y846" s="22"/>
      <c r="Z846" s="3"/>
      <c r="AA846" s="3"/>
    </row>
    <row r="847" spans="1:27" ht="15.75" customHeight="1">
      <c r="A847" s="19"/>
      <c r="B847" s="19"/>
      <c r="C847" s="3"/>
      <c r="D847" s="3"/>
      <c r="E847" s="3"/>
      <c r="F847" s="3"/>
      <c r="G847" s="3"/>
      <c r="H847" s="3"/>
      <c r="I847" s="3"/>
      <c r="J847" s="3"/>
      <c r="K847" s="3"/>
      <c r="L847" s="20"/>
      <c r="M847" s="3"/>
      <c r="N847" s="20"/>
      <c r="O847" s="21"/>
      <c r="P847" s="3"/>
      <c r="Q847" s="3"/>
      <c r="R847" s="3"/>
      <c r="S847" s="3"/>
      <c r="T847" s="150"/>
      <c r="U847" s="3"/>
      <c r="V847" s="3"/>
      <c r="W847" s="3"/>
      <c r="X847" s="3"/>
      <c r="Y847" s="22"/>
      <c r="Z847" s="3"/>
      <c r="AA847" s="3"/>
    </row>
    <row r="848" spans="1:27" ht="15.75" customHeight="1">
      <c r="A848" s="19"/>
      <c r="B848" s="19"/>
      <c r="C848" s="3"/>
      <c r="D848" s="3"/>
      <c r="E848" s="3"/>
      <c r="F848" s="3"/>
      <c r="G848" s="3"/>
      <c r="H848" s="3"/>
      <c r="I848" s="3"/>
      <c r="J848" s="3"/>
      <c r="K848" s="3"/>
      <c r="L848" s="20"/>
      <c r="M848" s="3"/>
      <c r="N848" s="20"/>
      <c r="O848" s="21"/>
      <c r="P848" s="3"/>
      <c r="Q848" s="3"/>
      <c r="R848" s="3"/>
      <c r="S848" s="3"/>
      <c r="T848" s="150"/>
      <c r="U848" s="3"/>
      <c r="V848" s="3"/>
      <c r="W848" s="3"/>
      <c r="X848" s="3"/>
      <c r="Y848" s="22"/>
      <c r="Z848" s="3"/>
      <c r="AA848" s="3"/>
    </row>
    <row r="849" spans="1:27" ht="15.75" customHeight="1">
      <c r="A849" s="19"/>
      <c r="B849" s="19"/>
      <c r="C849" s="3"/>
      <c r="D849" s="3"/>
      <c r="E849" s="3"/>
      <c r="F849" s="3"/>
      <c r="G849" s="3"/>
      <c r="H849" s="3"/>
      <c r="I849" s="3"/>
      <c r="J849" s="3"/>
      <c r="K849" s="3"/>
      <c r="L849" s="20"/>
      <c r="M849" s="3"/>
      <c r="N849" s="20"/>
      <c r="O849" s="21"/>
      <c r="P849" s="3"/>
      <c r="Q849" s="3"/>
      <c r="R849" s="3"/>
      <c r="S849" s="3"/>
      <c r="T849" s="150"/>
      <c r="U849" s="3"/>
      <c r="V849" s="3"/>
      <c r="W849" s="3"/>
      <c r="X849" s="3"/>
      <c r="Y849" s="22"/>
      <c r="Z849" s="3"/>
      <c r="AA849" s="3"/>
    </row>
    <row r="850" spans="1:27" ht="15.75" customHeight="1">
      <c r="A850" s="19"/>
      <c r="B850" s="19"/>
      <c r="C850" s="3"/>
      <c r="D850" s="3"/>
      <c r="E850" s="3"/>
      <c r="F850" s="3"/>
      <c r="G850" s="3"/>
      <c r="H850" s="3"/>
      <c r="I850" s="3"/>
      <c r="J850" s="3"/>
      <c r="K850" s="3"/>
      <c r="L850" s="20"/>
      <c r="M850" s="3"/>
      <c r="N850" s="20"/>
      <c r="O850" s="21"/>
      <c r="P850" s="3"/>
      <c r="Q850" s="3"/>
      <c r="R850" s="3"/>
      <c r="S850" s="3"/>
      <c r="T850" s="150"/>
      <c r="U850" s="3"/>
      <c r="V850" s="3"/>
      <c r="W850" s="3"/>
      <c r="X850" s="3"/>
      <c r="Y850" s="22"/>
      <c r="Z850" s="3"/>
      <c r="AA850" s="3"/>
    </row>
    <row r="851" spans="1:27" ht="15.75" customHeight="1">
      <c r="A851" s="19"/>
      <c r="B851" s="19"/>
      <c r="C851" s="3"/>
      <c r="D851" s="3"/>
      <c r="E851" s="3"/>
      <c r="F851" s="3"/>
      <c r="G851" s="3"/>
      <c r="H851" s="3"/>
      <c r="I851" s="3"/>
      <c r="J851" s="3"/>
      <c r="K851" s="3"/>
      <c r="L851" s="20"/>
      <c r="M851" s="3"/>
      <c r="N851" s="20"/>
      <c r="O851" s="21"/>
      <c r="P851" s="3"/>
      <c r="Q851" s="3"/>
      <c r="R851" s="3"/>
      <c r="S851" s="3"/>
      <c r="T851" s="150"/>
      <c r="U851" s="3"/>
      <c r="V851" s="3"/>
      <c r="W851" s="3"/>
      <c r="X851" s="3"/>
      <c r="Y851" s="22"/>
      <c r="Z851" s="3"/>
      <c r="AA851" s="3"/>
    </row>
    <row r="852" spans="1:27" ht="15.75" customHeight="1">
      <c r="A852" s="19"/>
      <c r="B852" s="19"/>
      <c r="C852" s="3"/>
      <c r="D852" s="3"/>
      <c r="E852" s="3"/>
      <c r="F852" s="3"/>
      <c r="G852" s="3"/>
      <c r="H852" s="3"/>
      <c r="I852" s="3"/>
      <c r="J852" s="3"/>
      <c r="K852" s="3"/>
      <c r="L852" s="20"/>
      <c r="M852" s="3"/>
      <c r="N852" s="20"/>
      <c r="O852" s="21"/>
      <c r="P852" s="3"/>
      <c r="Q852" s="3"/>
      <c r="R852" s="3"/>
      <c r="S852" s="3"/>
      <c r="T852" s="150"/>
      <c r="U852" s="3"/>
      <c r="V852" s="3"/>
      <c r="W852" s="3"/>
      <c r="X852" s="3"/>
      <c r="Y852" s="22"/>
      <c r="Z852" s="3"/>
      <c r="AA852" s="3"/>
    </row>
    <row r="853" spans="1:27" ht="15.75" customHeight="1">
      <c r="A853" s="19"/>
      <c r="B853" s="19"/>
      <c r="C853" s="3"/>
      <c r="D853" s="3"/>
      <c r="E853" s="3"/>
      <c r="F853" s="3"/>
      <c r="G853" s="3"/>
      <c r="H853" s="3"/>
      <c r="I853" s="3"/>
      <c r="J853" s="3"/>
      <c r="K853" s="3"/>
      <c r="L853" s="20"/>
      <c r="M853" s="3"/>
      <c r="N853" s="20"/>
      <c r="O853" s="21"/>
      <c r="P853" s="3"/>
      <c r="Q853" s="3"/>
      <c r="R853" s="3"/>
      <c r="S853" s="3"/>
      <c r="T853" s="150"/>
      <c r="U853" s="3"/>
      <c r="V853" s="3"/>
      <c r="W853" s="3"/>
      <c r="X853" s="3"/>
      <c r="Y853" s="22"/>
      <c r="Z853" s="3"/>
      <c r="AA853" s="3"/>
    </row>
    <row r="854" spans="1:27" ht="15.75" customHeight="1">
      <c r="A854" s="19"/>
      <c r="B854" s="19"/>
      <c r="C854" s="3"/>
      <c r="D854" s="3"/>
      <c r="E854" s="3"/>
      <c r="F854" s="3"/>
      <c r="G854" s="3"/>
      <c r="H854" s="3"/>
      <c r="I854" s="3"/>
      <c r="J854" s="3"/>
      <c r="K854" s="3"/>
      <c r="L854" s="20"/>
      <c r="M854" s="3"/>
      <c r="N854" s="20"/>
      <c r="O854" s="21"/>
      <c r="P854" s="3"/>
      <c r="Q854" s="3"/>
      <c r="R854" s="3"/>
      <c r="S854" s="3"/>
      <c r="T854" s="150"/>
      <c r="U854" s="3"/>
      <c r="V854" s="3"/>
      <c r="W854" s="3"/>
      <c r="X854" s="3"/>
      <c r="Y854" s="22"/>
      <c r="Z854" s="3"/>
      <c r="AA854" s="3"/>
    </row>
    <row r="855" spans="1:27" ht="15.75" customHeight="1">
      <c r="A855" s="19"/>
      <c r="B855" s="19"/>
      <c r="C855" s="3"/>
      <c r="D855" s="3"/>
      <c r="E855" s="3"/>
      <c r="F855" s="3"/>
      <c r="G855" s="3"/>
      <c r="H855" s="3"/>
      <c r="I855" s="3"/>
      <c r="J855" s="3"/>
      <c r="K855" s="3"/>
      <c r="L855" s="20"/>
      <c r="M855" s="3"/>
      <c r="N855" s="20"/>
      <c r="O855" s="21"/>
      <c r="P855" s="3"/>
      <c r="Q855" s="3"/>
      <c r="R855" s="3"/>
      <c r="S855" s="3"/>
      <c r="T855" s="150"/>
      <c r="U855" s="3"/>
      <c r="V855" s="3"/>
      <c r="W855" s="3"/>
      <c r="X855" s="3"/>
      <c r="Y855" s="22"/>
      <c r="Z855" s="3"/>
      <c r="AA855" s="3"/>
    </row>
    <row r="856" spans="1:27" ht="15.75" customHeight="1">
      <c r="A856" s="19"/>
      <c r="B856" s="19"/>
      <c r="C856" s="3"/>
      <c r="D856" s="3"/>
      <c r="E856" s="3"/>
      <c r="F856" s="3"/>
      <c r="G856" s="3"/>
      <c r="H856" s="3"/>
      <c r="I856" s="3"/>
      <c r="J856" s="3"/>
      <c r="K856" s="3"/>
      <c r="L856" s="20"/>
      <c r="M856" s="3"/>
      <c r="N856" s="20"/>
      <c r="O856" s="21"/>
      <c r="P856" s="3"/>
      <c r="Q856" s="3"/>
      <c r="R856" s="3"/>
      <c r="S856" s="3"/>
      <c r="T856" s="150"/>
      <c r="U856" s="3"/>
      <c r="V856" s="3"/>
      <c r="W856" s="3"/>
      <c r="X856" s="3"/>
      <c r="Y856" s="22"/>
      <c r="Z856" s="3"/>
      <c r="AA856" s="3"/>
    </row>
    <row r="857" spans="1:27" ht="15.75" customHeight="1">
      <c r="A857" s="19"/>
      <c r="B857" s="19"/>
      <c r="C857" s="3"/>
      <c r="D857" s="3"/>
      <c r="E857" s="3"/>
      <c r="F857" s="3"/>
      <c r="G857" s="3"/>
      <c r="H857" s="3"/>
      <c r="I857" s="3"/>
      <c r="J857" s="3"/>
      <c r="K857" s="3"/>
      <c r="L857" s="20"/>
      <c r="M857" s="3"/>
      <c r="N857" s="20"/>
      <c r="O857" s="21"/>
      <c r="P857" s="3"/>
      <c r="Q857" s="3"/>
      <c r="R857" s="3"/>
      <c r="S857" s="3"/>
      <c r="T857" s="150"/>
      <c r="U857" s="3"/>
      <c r="V857" s="3"/>
      <c r="W857" s="3"/>
      <c r="X857" s="3"/>
      <c r="Y857" s="22"/>
      <c r="Z857" s="3"/>
      <c r="AA857" s="3"/>
    </row>
    <row r="858" spans="1:27" ht="15.75" customHeight="1">
      <c r="A858" s="19"/>
      <c r="B858" s="19"/>
      <c r="C858" s="3"/>
      <c r="D858" s="3"/>
      <c r="E858" s="3"/>
      <c r="F858" s="3"/>
      <c r="G858" s="3"/>
      <c r="H858" s="3"/>
      <c r="I858" s="3"/>
      <c r="J858" s="3"/>
      <c r="K858" s="3"/>
      <c r="L858" s="20"/>
      <c r="M858" s="3"/>
      <c r="N858" s="20"/>
      <c r="O858" s="21"/>
      <c r="P858" s="3"/>
      <c r="Q858" s="3"/>
      <c r="R858" s="3"/>
      <c r="S858" s="3"/>
      <c r="T858" s="150"/>
      <c r="U858" s="3"/>
      <c r="V858" s="3"/>
      <c r="W858" s="3"/>
      <c r="X858" s="3"/>
      <c r="Y858" s="22"/>
      <c r="Z858" s="3"/>
      <c r="AA858" s="3"/>
    </row>
    <row r="859" spans="1:27" ht="15.75" customHeight="1">
      <c r="A859" s="19"/>
      <c r="B859" s="19"/>
      <c r="C859" s="3"/>
      <c r="D859" s="3"/>
      <c r="E859" s="3"/>
      <c r="F859" s="3"/>
      <c r="G859" s="3"/>
      <c r="H859" s="3"/>
      <c r="I859" s="3"/>
      <c r="J859" s="3"/>
      <c r="K859" s="3"/>
      <c r="L859" s="20"/>
      <c r="M859" s="3"/>
      <c r="N859" s="20"/>
      <c r="O859" s="21"/>
      <c r="P859" s="3"/>
      <c r="Q859" s="3"/>
      <c r="R859" s="3"/>
      <c r="S859" s="3"/>
      <c r="T859" s="150"/>
      <c r="U859" s="3"/>
      <c r="V859" s="3"/>
      <c r="W859" s="3"/>
      <c r="X859" s="3"/>
      <c r="Y859" s="22"/>
      <c r="Z859" s="3"/>
      <c r="AA859" s="3"/>
    </row>
    <row r="860" spans="1:27" ht="15.75" customHeight="1">
      <c r="A860" s="19"/>
      <c r="B860" s="19"/>
      <c r="C860" s="3"/>
      <c r="D860" s="3"/>
      <c r="E860" s="3"/>
      <c r="F860" s="3"/>
      <c r="G860" s="3"/>
      <c r="H860" s="3"/>
      <c r="I860" s="3"/>
      <c r="J860" s="3"/>
      <c r="K860" s="3"/>
      <c r="L860" s="20"/>
      <c r="M860" s="3"/>
      <c r="N860" s="20"/>
      <c r="O860" s="21"/>
      <c r="P860" s="3"/>
      <c r="Q860" s="3"/>
      <c r="R860" s="3"/>
      <c r="S860" s="3"/>
      <c r="T860" s="150"/>
      <c r="U860" s="3"/>
      <c r="V860" s="3"/>
      <c r="W860" s="3"/>
      <c r="X860" s="3"/>
      <c r="Y860" s="22"/>
      <c r="Z860" s="3"/>
      <c r="AA860" s="3"/>
    </row>
    <row r="861" spans="1:27" ht="15.75" customHeight="1">
      <c r="A861" s="19"/>
      <c r="B861" s="19"/>
      <c r="C861" s="3"/>
      <c r="D861" s="3"/>
      <c r="E861" s="3"/>
      <c r="F861" s="3"/>
      <c r="G861" s="3"/>
      <c r="H861" s="3"/>
      <c r="I861" s="3"/>
      <c r="J861" s="3"/>
      <c r="K861" s="3"/>
      <c r="L861" s="20"/>
      <c r="M861" s="3"/>
      <c r="N861" s="20"/>
      <c r="O861" s="21"/>
      <c r="P861" s="3"/>
      <c r="Q861" s="3"/>
      <c r="R861" s="3"/>
      <c r="S861" s="3"/>
      <c r="T861" s="150"/>
      <c r="U861" s="3"/>
      <c r="V861" s="3"/>
      <c r="W861" s="3"/>
      <c r="X861" s="3"/>
      <c r="Y861" s="22"/>
      <c r="Z861" s="3"/>
      <c r="AA861" s="3"/>
    </row>
    <row r="862" spans="1:27" ht="15.75" customHeight="1">
      <c r="A862" s="19"/>
      <c r="B862" s="19"/>
      <c r="C862" s="3"/>
      <c r="D862" s="3"/>
      <c r="E862" s="3"/>
      <c r="F862" s="3"/>
      <c r="G862" s="3"/>
      <c r="H862" s="3"/>
      <c r="I862" s="3"/>
      <c r="J862" s="3"/>
      <c r="K862" s="3"/>
      <c r="L862" s="20"/>
      <c r="M862" s="3"/>
      <c r="N862" s="20"/>
      <c r="O862" s="21"/>
      <c r="P862" s="3"/>
      <c r="Q862" s="3"/>
      <c r="R862" s="3"/>
      <c r="S862" s="3"/>
      <c r="T862" s="150"/>
      <c r="U862" s="3"/>
      <c r="V862" s="3"/>
      <c r="W862" s="3"/>
      <c r="X862" s="3"/>
      <c r="Y862" s="22"/>
      <c r="Z862" s="3"/>
      <c r="AA862" s="3"/>
    </row>
    <row r="863" spans="1:27" ht="15.75" customHeight="1">
      <c r="A863" s="19"/>
      <c r="B863" s="19"/>
      <c r="C863" s="3"/>
      <c r="D863" s="3"/>
      <c r="E863" s="3"/>
      <c r="F863" s="3"/>
      <c r="G863" s="3"/>
      <c r="H863" s="3"/>
      <c r="I863" s="3"/>
      <c r="J863" s="3"/>
      <c r="K863" s="3"/>
      <c r="L863" s="20"/>
      <c r="M863" s="3"/>
      <c r="N863" s="20"/>
      <c r="O863" s="21"/>
      <c r="P863" s="3"/>
      <c r="Q863" s="3"/>
      <c r="R863" s="3"/>
      <c r="S863" s="3"/>
      <c r="T863" s="150"/>
      <c r="U863" s="3"/>
      <c r="V863" s="3"/>
      <c r="W863" s="3"/>
      <c r="X863" s="3"/>
      <c r="Y863" s="22"/>
      <c r="Z863" s="3"/>
      <c r="AA863" s="3"/>
    </row>
    <row r="864" spans="1:27" ht="15.75" customHeight="1">
      <c r="A864" s="19"/>
      <c r="B864" s="19"/>
      <c r="C864" s="3"/>
      <c r="D864" s="3"/>
      <c r="E864" s="3"/>
      <c r="F864" s="3"/>
      <c r="G864" s="3"/>
      <c r="H864" s="3"/>
      <c r="I864" s="3"/>
      <c r="J864" s="3"/>
      <c r="K864" s="3"/>
      <c r="L864" s="20"/>
      <c r="M864" s="3"/>
      <c r="N864" s="20"/>
      <c r="O864" s="21"/>
      <c r="P864" s="3"/>
      <c r="Q864" s="3"/>
      <c r="R864" s="3"/>
      <c r="S864" s="3"/>
      <c r="T864" s="150"/>
      <c r="U864" s="3"/>
      <c r="V864" s="3"/>
      <c r="W864" s="3"/>
      <c r="X864" s="3"/>
      <c r="Y864" s="22"/>
      <c r="Z864" s="3"/>
      <c r="AA864" s="3"/>
    </row>
    <row r="865" spans="1:27" ht="15.75" customHeight="1">
      <c r="A865" s="19"/>
      <c r="B865" s="19"/>
      <c r="C865" s="3"/>
      <c r="D865" s="3"/>
      <c r="E865" s="3"/>
      <c r="F865" s="3"/>
      <c r="G865" s="3"/>
      <c r="H865" s="3"/>
      <c r="I865" s="3"/>
      <c r="J865" s="3"/>
      <c r="K865" s="3"/>
      <c r="L865" s="20"/>
      <c r="M865" s="3"/>
      <c r="N865" s="20"/>
      <c r="O865" s="21"/>
      <c r="P865" s="3"/>
      <c r="Q865" s="3"/>
      <c r="R865" s="3"/>
      <c r="S865" s="3"/>
      <c r="T865" s="150"/>
      <c r="U865" s="3"/>
      <c r="V865" s="3"/>
      <c r="W865" s="3"/>
      <c r="X865" s="3"/>
      <c r="Y865" s="22"/>
      <c r="Z865" s="3"/>
      <c r="AA865" s="3"/>
    </row>
    <row r="866" spans="1:27" ht="15.75" customHeight="1">
      <c r="A866" s="19"/>
      <c r="B866" s="19"/>
      <c r="C866" s="3"/>
      <c r="D866" s="3"/>
      <c r="E866" s="3"/>
      <c r="F866" s="3"/>
      <c r="G866" s="3"/>
      <c r="H866" s="3"/>
      <c r="I866" s="3"/>
      <c r="J866" s="3"/>
      <c r="K866" s="3"/>
      <c r="L866" s="20"/>
      <c r="M866" s="3"/>
      <c r="N866" s="20"/>
      <c r="O866" s="21"/>
      <c r="P866" s="3"/>
      <c r="Q866" s="3"/>
      <c r="R866" s="3"/>
      <c r="S866" s="3"/>
      <c r="T866" s="150"/>
      <c r="U866" s="3"/>
      <c r="V866" s="3"/>
      <c r="W866" s="3"/>
      <c r="X866" s="3"/>
      <c r="Y866" s="22"/>
      <c r="Z866" s="3"/>
      <c r="AA866" s="3"/>
    </row>
    <row r="867" spans="1:27" ht="15.75" customHeight="1">
      <c r="A867" s="19"/>
      <c r="B867" s="19"/>
      <c r="C867" s="3"/>
      <c r="D867" s="3"/>
      <c r="E867" s="3"/>
      <c r="F867" s="3"/>
      <c r="G867" s="3"/>
      <c r="H867" s="3"/>
      <c r="I867" s="3"/>
      <c r="J867" s="3"/>
      <c r="K867" s="3"/>
      <c r="L867" s="20"/>
      <c r="M867" s="3"/>
      <c r="N867" s="20"/>
      <c r="O867" s="21"/>
      <c r="P867" s="3"/>
      <c r="Q867" s="3"/>
      <c r="R867" s="3"/>
      <c r="S867" s="3"/>
      <c r="T867" s="150"/>
      <c r="U867" s="3"/>
      <c r="V867" s="3"/>
      <c r="W867" s="3"/>
      <c r="X867" s="3"/>
      <c r="Y867" s="22"/>
      <c r="Z867" s="3"/>
      <c r="AA867" s="3"/>
    </row>
    <row r="868" spans="1:27" ht="15.75" customHeight="1">
      <c r="A868" s="19"/>
      <c r="B868" s="19"/>
      <c r="C868" s="3"/>
      <c r="D868" s="3"/>
      <c r="E868" s="3"/>
      <c r="F868" s="3"/>
      <c r="G868" s="3"/>
      <c r="H868" s="3"/>
      <c r="I868" s="3"/>
      <c r="J868" s="3"/>
      <c r="K868" s="3"/>
      <c r="L868" s="20"/>
      <c r="M868" s="3"/>
      <c r="N868" s="20"/>
      <c r="O868" s="21"/>
      <c r="P868" s="3"/>
      <c r="Q868" s="3"/>
      <c r="R868" s="3"/>
      <c r="S868" s="3"/>
      <c r="T868" s="150"/>
      <c r="U868" s="3"/>
      <c r="V868" s="3"/>
      <c r="W868" s="3"/>
      <c r="X868" s="3"/>
      <c r="Y868" s="22"/>
      <c r="Z868" s="3"/>
      <c r="AA868" s="3"/>
    </row>
    <row r="869" spans="1:27" ht="15.75" customHeight="1">
      <c r="A869" s="19"/>
      <c r="B869" s="19"/>
      <c r="C869" s="3"/>
      <c r="D869" s="3"/>
      <c r="E869" s="3"/>
      <c r="F869" s="3"/>
      <c r="G869" s="3"/>
      <c r="H869" s="3"/>
      <c r="I869" s="3"/>
      <c r="J869" s="3"/>
      <c r="K869" s="3"/>
      <c r="L869" s="20"/>
      <c r="M869" s="3"/>
      <c r="N869" s="20"/>
      <c r="O869" s="21"/>
      <c r="P869" s="3"/>
      <c r="Q869" s="3"/>
      <c r="R869" s="3"/>
      <c r="S869" s="3"/>
      <c r="T869" s="150"/>
      <c r="U869" s="3"/>
      <c r="V869" s="3"/>
      <c r="W869" s="3"/>
      <c r="X869" s="3"/>
      <c r="Y869" s="22"/>
      <c r="Z869" s="3"/>
      <c r="AA869" s="3"/>
    </row>
    <row r="870" spans="1:27" ht="15.75" customHeight="1">
      <c r="A870" s="19"/>
      <c r="B870" s="19"/>
      <c r="C870" s="3"/>
      <c r="D870" s="3"/>
      <c r="E870" s="3"/>
      <c r="F870" s="3"/>
      <c r="G870" s="3"/>
      <c r="H870" s="3"/>
      <c r="I870" s="3"/>
      <c r="J870" s="3"/>
      <c r="K870" s="3"/>
      <c r="L870" s="20"/>
      <c r="M870" s="3"/>
      <c r="N870" s="20"/>
      <c r="O870" s="21"/>
      <c r="P870" s="3"/>
      <c r="Q870" s="3"/>
      <c r="R870" s="3"/>
      <c r="S870" s="3"/>
      <c r="T870" s="150"/>
      <c r="U870" s="3"/>
      <c r="V870" s="3"/>
      <c r="W870" s="3"/>
      <c r="X870" s="3"/>
      <c r="Y870" s="22"/>
      <c r="Z870" s="3"/>
      <c r="AA870" s="3"/>
    </row>
    <row r="871" spans="1:27" ht="15.75" customHeight="1">
      <c r="A871" s="19"/>
      <c r="B871" s="19"/>
      <c r="C871" s="3"/>
      <c r="D871" s="3"/>
      <c r="E871" s="3"/>
      <c r="F871" s="3"/>
      <c r="G871" s="3"/>
      <c r="H871" s="3"/>
      <c r="I871" s="3"/>
      <c r="J871" s="3"/>
      <c r="K871" s="3"/>
      <c r="L871" s="20"/>
      <c r="M871" s="3"/>
      <c r="N871" s="20"/>
      <c r="O871" s="21"/>
      <c r="P871" s="3"/>
      <c r="Q871" s="3"/>
      <c r="R871" s="3"/>
      <c r="S871" s="3"/>
      <c r="T871" s="150"/>
      <c r="U871" s="3"/>
      <c r="V871" s="3"/>
      <c r="W871" s="3"/>
      <c r="X871" s="3"/>
      <c r="Y871" s="22"/>
      <c r="Z871" s="3"/>
      <c r="AA871" s="3"/>
    </row>
    <row r="872" spans="1:27" ht="15.75" customHeight="1">
      <c r="A872" s="19"/>
      <c r="B872" s="19"/>
      <c r="C872" s="3"/>
      <c r="D872" s="3"/>
      <c r="E872" s="3"/>
      <c r="F872" s="3"/>
      <c r="G872" s="3"/>
      <c r="H872" s="3"/>
      <c r="I872" s="3"/>
      <c r="J872" s="3"/>
      <c r="K872" s="3"/>
      <c r="L872" s="20"/>
      <c r="M872" s="3"/>
      <c r="N872" s="20"/>
      <c r="O872" s="21"/>
      <c r="P872" s="3"/>
      <c r="Q872" s="3"/>
      <c r="R872" s="3"/>
      <c r="S872" s="3"/>
      <c r="T872" s="150"/>
      <c r="U872" s="3"/>
      <c r="V872" s="3"/>
      <c r="W872" s="3"/>
      <c r="X872" s="3"/>
      <c r="Y872" s="22"/>
      <c r="Z872" s="3"/>
      <c r="AA872" s="3"/>
    </row>
    <row r="873" spans="1:27" ht="15.75" customHeight="1">
      <c r="A873" s="19"/>
      <c r="B873" s="19"/>
      <c r="C873" s="3"/>
      <c r="D873" s="3"/>
      <c r="E873" s="3"/>
      <c r="F873" s="3"/>
      <c r="G873" s="3"/>
      <c r="H873" s="3"/>
      <c r="I873" s="3"/>
      <c r="J873" s="3"/>
      <c r="K873" s="3"/>
      <c r="L873" s="20"/>
      <c r="M873" s="3"/>
      <c r="N873" s="20"/>
      <c r="O873" s="21"/>
      <c r="P873" s="3"/>
      <c r="Q873" s="3"/>
      <c r="R873" s="3"/>
      <c r="S873" s="3"/>
      <c r="T873" s="150"/>
      <c r="U873" s="3"/>
      <c r="V873" s="3"/>
      <c r="W873" s="3"/>
      <c r="X873" s="3"/>
      <c r="Y873" s="22"/>
      <c r="Z873" s="3"/>
      <c r="AA873" s="3"/>
    </row>
    <row r="874" spans="1:27" ht="15.75" customHeight="1">
      <c r="A874" s="19"/>
      <c r="B874" s="19"/>
      <c r="C874" s="3"/>
      <c r="D874" s="3"/>
      <c r="E874" s="3"/>
      <c r="F874" s="3"/>
      <c r="G874" s="3"/>
      <c r="H874" s="3"/>
      <c r="I874" s="3"/>
      <c r="J874" s="3"/>
      <c r="K874" s="3"/>
      <c r="L874" s="20"/>
      <c r="M874" s="3"/>
      <c r="N874" s="20"/>
      <c r="O874" s="21"/>
      <c r="P874" s="3"/>
      <c r="Q874" s="3"/>
      <c r="R874" s="3"/>
      <c r="S874" s="3"/>
      <c r="T874" s="150"/>
      <c r="U874" s="3"/>
      <c r="V874" s="3"/>
      <c r="W874" s="3"/>
      <c r="X874" s="3"/>
      <c r="Y874" s="22"/>
      <c r="Z874" s="3"/>
      <c r="AA874" s="3"/>
    </row>
    <row r="875" spans="1:27" ht="15.75" customHeight="1">
      <c r="A875" s="19"/>
      <c r="B875" s="19"/>
      <c r="C875" s="3"/>
      <c r="D875" s="3"/>
      <c r="E875" s="3"/>
      <c r="F875" s="3"/>
      <c r="G875" s="3"/>
      <c r="H875" s="3"/>
      <c r="I875" s="3"/>
      <c r="J875" s="3"/>
      <c r="K875" s="3"/>
      <c r="L875" s="20"/>
      <c r="M875" s="3"/>
      <c r="N875" s="20"/>
      <c r="O875" s="21"/>
      <c r="P875" s="3"/>
      <c r="Q875" s="3"/>
      <c r="R875" s="3"/>
      <c r="S875" s="3"/>
      <c r="T875" s="150"/>
      <c r="U875" s="3"/>
      <c r="V875" s="3"/>
      <c r="W875" s="3"/>
      <c r="X875" s="3"/>
      <c r="Y875" s="22"/>
      <c r="Z875" s="3"/>
      <c r="AA875" s="3"/>
    </row>
    <row r="876" spans="1:27" ht="15.75" customHeight="1">
      <c r="A876" s="19"/>
      <c r="B876" s="19"/>
      <c r="C876" s="3"/>
      <c r="D876" s="3"/>
      <c r="E876" s="3"/>
      <c r="F876" s="3"/>
      <c r="G876" s="3"/>
      <c r="H876" s="3"/>
      <c r="I876" s="3"/>
      <c r="J876" s="3"/>
      <c r="K876" s="3"/>
      <c r="L876" s="20"/>
      <c r="M876" s="3"/>
      <c r="N876" s="20"/>
      <c r="O876" s="21"/>
      <c r="P876" s="3"/>
      <c r="Q876" s="3"/>
      <c r="R876" s="3"/>
      <c r="S876" s="3"/>
      <c r="T876" s="150"/>
      <c r="U876" s="3"/>
      <c r="V876" s="3"/>
      <c r="W876" s="3"/>
      <c r="X876" s="3"/>
      <c r="Y876" s="22"/>
      <c r="Z876" s="3"/>
      <c r="AA876" s="3"/>
    </row>
    <row r="877" spans="1:27" ht="15.75" customHeight="1">
      <c r="A877" s="19"/>
      <c r="B877" s="19"/>
      <c r="C877" s="3"/>
      <c r="D877" s="3"/>
      <c r="E877" s="3"/>
      <c r="F877" s="3"/>
      <c r="G877" s="3"/>
      <c r="H877" s="3"/>
      <c r="I877" s="3"/>
      <c r="J877" s="3"/>
      <c r="K877" s="3"/>
      <c r="L877" s="20"/>
      <c r="M877" s="3"/>
      <c r="N877" s="20"/>
      <c r="O877" s="21"/>
      <c r="P877" s="3"/>
      <c r="Q877" s="3"/>
      <c r="R877" s="3"/>
      <c r="S877" s="3"/>
      <c r="T877" s="150"/>
      <c r="U877" s="3"/>
      <c r="V877" s="3"/>
      <c r="W877" s="3"/>
      <c r="X877" s="3"/>
      <c r="Y877" s="22"/>
      <c r="Z877" s="3"/>
      <c r="AA877" s="3"/>
    </row>
    <row r="878" spans="1:27" ht="15.75" customHeight="1">
      <c r="A878" s="19"/>
      <c r="B878" s="19"/>
      <c r="C878" s="3"/>
      <c r="D878" s="3"/>
      <c r="E878" s="3"/>
      <c r="F878" s="3"/>
      <c r="G878" s="3"/>
      <c r="H878" s="3"/>
      <c r="I878" s="3"/>
      <c r="J878" s="3"/>
      <c r="K878" s="3"/>
      <c r="L878" s="20"/>
      <c r="M878" s="3"/>
      <c r="N878" s="20"/>
      <c r="O878" s="21"/>
      <c r="P878" s="3"/>
      <c r="Q878" s="3"/>
      <c r="R878" s="3"/>
      <c r="S878" s="3"/>
      <c r="T878" s="150"/>
      <c r="U878" s="3"/>
      <c r="V878" s="3"/>
      <c r="W878" s="3"/>
      <c r="X878" s="3"/>
      <c r="Y878" s="22"/>
      <c r="Z878" s="3"/>
      <c r="AA878" s="3"/>
    </row>
    <row r="879" spans="1:27" ht="15.75" customHeight="1">
      <c r="A879" s="19"/>
      <c r="B879" s="19"/>
      <c r="C879" s="3"/>
      <c r="D879" s="3"/>
      <c r="E879" s="3"/>
      <c r="F879" s="3"/>
      <c r="G879" s="3"/>
      <c r="H879" s="3"/>
      <c r="I879" s="3"/>
      <c r="J879" s="3"/>
      <c r="K879" s="3"/>
      <c r="L879" s="20"/>
      <c r="M879" s="3"/>
      <c r="N879" s="20"/>
      <c r="O879" s="21"/>
      <c r="P879" s="3"/>
      <c r="Q879" s="3"/>
      <c r="R879" s="3"/>
      <c r="S879" s="3"/>
      <c r="T879" s="150"/>
      <c r="U879" s="3"/>
      <c r="V879" s="3"/>
      <c r="W879" s="3"/>
      <c r="X879" s="3"/>
      <c r="Y879" s="22"/>
      <c r="Z879" s="3"/>
      <c r="AA879" s="3"/>
    </row>
    <row r="880" spans="1:27" ht="15.75" customHeight="1">
      <c r="A880" s="19"/>
      <c r="B880" s="19"/>
      <c r="C880" s="3"/>
      <c r="D880" s="3"/>
      <c r="E880" s="3"/>
      <c r="F880" s="3"/>
      <c r="G880" s="3"/>
      <c r="H880" s="3"/>
      <c r="I880" s="3"/>
      <c r="J880" s="3"/>
      <c r="K880" s="3"/>
      <c r="L880" s="20"/>
      <c r="M880" s="3"/>
      <c r="N880" s="20"/>
      <c r="O880" s="21"/>
      <c r="P880" s="3"/>
      <c r="Q880" s="3"/>
      <c r="R880" s="3"/>
      <c r="S880" s="3"/>
      <c r="T880" s="150"/>
      <c r="U880" s="3"/>
      <c r="V880" s="3"/>
      <c r="W880" s="3"/>
      <c r="X880" s="3"/>
      <c r="Y880" s="22"/>
      <c r="Z880" s="3"/>
      <c r="AA880" s="3"/>
    </row>
    <row r="881" spans="1:27" ht="15.75" customHeight="1">
      <c r="A881" s="19"/>
      <c r="B881" s="19"/>
      <c r="C881" s="3"/>
      <c r="D881" s="3"/>
      <c r="E881" s="3"/>
      <c r="F881" s="3"/>
      <c r="G881" s="3"/>
      <c r="H881" s="3"/>
      <c r="I881" s="3"/>
      <c r="J881" s="3"/>
      <c r="K881" s="3"/>
      <c r="L881" s="20"/>
      <c r="M881" s="3"/>
      <c r="N881" s="20"/>
      <c r="O881" s="21"/>
      <c r="P881" s="3"/>
      <c r="Q881" s="3"/>
      <c r="R881" s="3"/>
      <c r="S881" s="3"/>
      <c r="T881" s="150"/>
      <c r="U881" s="3"/>
      <c r="V881" s="3"/>
      <c r="W881" s="3"/>
      <c r="X881" s="3"/>
      <c r="Y881" s="22"/>
      <c r="Z881" s="3"/>
      <c r="AA881" s="3"/>
    </row>
    <row r="882" spans="1:27" ht="15.75" customHeight="1">
      <c r="A882" s="19"/>
      <c r="B882" s="19"/>
      <c r="C882" s="3"/>
      <c r="D882" s="3"/>
      <c r="E882" s="3"/>
      <c r="F882" s="3"/>
      <c r="G882" s="3"/>
      <c r="H882" s="3"/>
      <c r="I882" s="3"/>
      <c r="J882" s="3"/>
      <c r="K882" s="3"/>
      <c r="L882" s="20"/>
      <c r="M882" s="3"/>
      <c r="N882" s="20"/>
      <c r="O882" s="21"/>
      <c r="P882" s="3"/>
      <c r="Q882" s="3"/>
      <c r="R882" s="3"/>
      <c r="S882" s="3"/>
      <c r="T882" s="150"/>
      <c r="U882" s="3"/>
      <c r="V882" s="3"/>
      <c r="W882" s="3"/>
      <c r="X882" s="3"/>
      <c r="Y882" s="22"/>
      <c r="Z882" s="3"/>
      <c r="AA882" s="3"/>
    </row>
    <row r="883" spans="1:27" ht="15.75" customHeight="1">
      <c r="A883" s="19"/>
      <c r="B883" s="19"/>
      <c r="C883" s="3"/>
      <c r="D883" s="3"/>
      <c r="E883" s="3"/>
      <c r="F883" s="3"/>
      <c r="G883" s="3"/>
      <c r="H883" s="3"/>
      <c r="I883" s="3"/>
      <c r="J883" s="3"/>
      <c r="K883" s="3"/>
      <c r="L883" s="20"/>
      <c r="M883" s="3"/>
      <c r="N883" s="20"/>
      <c r="O883" s="21"/>
      <c r="P883" s="3"/>
      <c r="Q883" s="3"/>
      <c r="R883" s="3"/>
      <c r="S883" s="3"/>
      <c r="T883" s="150"/>
      <c r="U883" s="3"/>
      <c r="V883" s="3"/>
      <c r="W883" s="3"/>
      <c r="X883" s="3"/>
      <c r="Y883" s="22"/>
      <c r="Z883" s="3"/>
      <c r="AA883" s="3"/>
    </row>
    <row r="884" spans="1:27" ht="15.75" customHeight="1">
      <c r="A884" s="19"/>
      <c r="B884" s="19"/>
      <c r="C884" s="3"/>
      <c r="D884" s="3"/>
      <c r="E884" s="3"/>
      <c r="F884" s="3"/>
      <c r="G884" s="3"/>
      <c r="H884" s="3"/>
      <c r="I884" s="3"/>
      <c r="J884" s="3"/>
      <c r="K884" s="3"/>
      <c r="L884" s="20"/>
      <c r="M884" s="3"/>
      <c r="N884" s="20"/>
      <c r="O884" s="21"/>
      <c r="P884" s="3"/>
      <c r="Q884" s="3"/>
      <c r="R884" s="3"/>
      <c r="S884" s="3"/>
      <c r="T884" s="150"/>
      <c r="U884" s="3"/>
      <c r="V884" s="3"/>
      <c r="W884" s="3"/>
      <c r="X884" s="3"/>
      <c r="Y884" s="22"/>
      <c r="Z884" s="3"/>
      <c r="AA884" s="3"/>
    </row>
    <row r="885" spans="1:27" ht="15.75" customHeight="1">
      <c r="A885" s="19"/>
      <c r="B885" s="19"/>
      <c r="C885" s="3"/>
      <c r="D885" s="3"/>
      <c r="E885" s="3"/>
      <c r="F885" s="3"/>
      <c r="G885" s="3"/>
      <c r="H885" s="3"/>
      <c r="I885" s="3"/>
      <c r="J885" s="3"/>
      <c r="K885" s="3"/>
      <c r="L885" s="20"/>
      <c r="M885" s="3"/>
      <c r="N885" s="20"/>
      <c r="O885" s="21"/>
      <c r="P885" s="3"/>
      <c r="Q885" s="3"/>
      <c r="R885" s="3"/>
      <c r="S885" s="3"/>
      <c r="T885" s="150"/>
      <c r="U885" s="3"/>
      <c r="V885" s="3"/>
      <c r="W885" s="3"/>
      <c r="X885" s="3"/>
      <c r="Y885" s="22"/>
      <c r="Z885" s="3"/>
      <c r="AA885" s="3"/>
    </row>
    <row r="886" spans="1:27" ht="15.75" customHeight="1">
      <c r="A886" s="19"/>
      <c r="B886" s="19"/>
      <c r="C886" s="3"/>
      <c r="D886" s="3"/>
      <c r="E886" s="3"/>
      <c r="F886" s="3"/>
      <c r="G886" s="3"/>
      <c r="H886" s="3"/>
      <c r="I886" s="3"/>
      <c r="J886" s="3"/>
      <c r="K886" s="3"/>
      <c r="L886" s="20"/>
      <c r="M886" s="3"/>
      <c r="N886" s="20"/>
      <c r="O886" s="21"/>
      <c r="P886" s="3"/>
      <c r="Q886" s="3"/>
      <c r="R886" s="3"/>
      <c r="S886" s="3"/>
      <c r="T886" s="150"/>
      <c r="U886" s="3"/>
      <c r="V886" s="3"/>
      <c r="W886" s="3"/>
      <c r="X886" s="3"/>
      <c r="Y886" s="22"/>
      <c r="Z886" s="3"/>
      <c r="AA886" s="3"/>
    </row>
    <row r="887" spans="1:27" ht="15.75" customHeight="1">
      <c r="A887" s="19"/>
      <c r="B887" s="19"/>
      <c r="C887" s="3"/>
      <c r="D887" s="3"/>
      <c r="E887" s="3"/>
      <c r="F887" s="3"/>
      <c r="G887" s="3"/>
      <c r="H887" s="3"/>
      <c r="I887" s="3"/>
      <c r="J887" s="3"/>
      <c r="K887" s="3"/>
      <c r="L887" s="20"/>
      <c r="M887" s="3"/>
      <c r="N887" s="20"/>
      <c r="O887" s="21"/>
      <c r="P887" s="3"/>
      <c r="Q887" s="3"/>
      <c r="R887" s="3"/>
      <c r="S887" s="3"/>
      <c r="T887" s="150"/>
      <c r="U887" s="3"/>
      <c r="V887" s="3"/>
      <c r="W887" s="3"/>
      <c r="X887" s="3"/>
      <c r="Y887" s="22"/>
      <c r="Z887" s="3"/>
      <c r="AA887" s="3"/>
    </row>
    <row r="888" spans="1:27" ht="15.75" customHeight="1">
      <c r="A888" s="19"/>
      <c r="B888" s="19"/>
      <c r="C888" s="3"/>
      <c r="D888" s="3"/>
      <c r="E888" s="3"/>
      <c r="F888" s="3"/>
      <c r="G888" s="3"/>
      <c r="H888" s="3"/>
      <c r="I888" s="3"/>
      <c r="J888" s="3"/>
      <c r="K888" s="3"/>
      <c r="L888" s="20"/>
      <c r="M888" s="3"/>
      <c r="N888" s="20"/>
      <c r="O888" s="21"/>
      <c r="P888" s="3"/>
      <c r="Q888" s="3"/>
      <c r="R888" s="3"/>
      <c r="S888" s="3"/>
      <c r="T888" s="150"/>
      <c r="U888" s="3"/>
      <c r="V888" s="3"/>
      <c r="W888" s="3"/>
      <c r="X888" s="3"/>
      <c r="Y888" s="22"/>
      <c r="Z888" s="3"/>
      <c r="AA888" s="3"/>
    </row>
    <row r="889" spans="1:27" ht="15.75" customHeight="1">
      <c r="A889" s="19"/>
      <c r="B889" s="19"/>
      <c r="C889" s="3"/>
      <c r="D889" s="3"/>
      <c r="E889" s="3"/>
      <c r="F889" s="3"/>
      <c r="G889" s="3"/>
      <c r="H889" s="3"/>
      <c r="I889" s="3"/>
      <c r="J889" s="3"/>
      <c r="K889" s="3"/>
      <c r="L889" s="20"/>
      <c r="M889" s="3"/>
      <c r="N889" s="20"/>
      <c r="O889" s="21"/>
      <c r="P889" s="3"/>
      <c r="Q889" s="3"/>
      <c r="R889" s="3"/>
      <c r="S889" s="3"/>
      <c r="T889" s="150"/>
      <c r="U889" s="3"/>
      <c r="V889" s="3"/>
      <c r="W889" s="3"/>
      <c r="X889" s="3"/>
      <c r="Y889" s="22"/>
      <c r="Z889" s="3"/>
      <c r="AA889" s="3"/>
    </row>
    <row r="890" spans="1:27" ht="15.75" customHeight="1">
      <c r="A890" s="19"/>
      <c r="B890" s="19"/>
      <c r="C890" s="3"/>
      <c r="D890" s="3"/>
      <c r="E890" s="3"/>
      <c r="F890" s="3"/>
      <c r="G890" s="3"/>
      <c r="H890" s="3"/>
      <c r="I890" s="3"/>
      <c r="J890" s="3"/>
      <c r="K890" s="3"/>
      <c r="L890" s="20"/>
      <c r="M890" s="3"/>
      <c r="N890" s="20"/>
      <c r="O890" s="21"/>
      <c r="P890" s="3"/>
      <c r="Q890" s="3"/>
      <c r="R890" s="3"/>
      <c r="S890" s="3"/>
      <c r="T890" s="150"/>
      <c r="U890" s="3"/>
      <c r="V890" s="3"/>
      <c r="W890" s="3"/>
      <c r="X890" s="3"/>
      <c r="Y890" s="22"/>
      <c r="Z890" s="3"/>
      <c r="AA890" s="3"/>
    </row>
    <row r="891" spans="1:27" ht="15.75" customHeight="1">
      <c r="A891" s="19"/>
      <c r="B891" s="19"/>
      <c r="C891" s="3"/>
      <c r="D891" s="3"/>
      <c r="E891" s="3"/>
      <c r="F891" s="3"/>
      <c r="G891" s="3"/>
      <c r="H891" s="3"/>
      <c r="I891" s="3"/>
      <c r="J891" s="3"/>
      <c r="K891" s="3"/>
      <c r="L891" s="20"/>
      <c r="M891" s="3"/>
      <c r="N891" s="20"/>
      <c r="O891" s="21"/>
      <c r="P891" s="3"/>
      <c r="Q891" s="3"/>
      <c r="R891" s="3"/>
      <c r="S891" s="3"/>
      <c r="T891" s="150"/>
      <c r="U891" s="3"/>
      <c r="V891" s="3"/>
      <c r="W891" s="3"/>
      <c r="X891" s="3"/>
      <c r="Y891" s="22"/>
      <c r="Z891" s="3"/>
      <c r="AA891" s="3"/>
    </row>
    <row r="892" spans="1:27" ht="15.75" customHeight="1">
      <c r="A892" s="19"/>
      <c r="B892" s="19"/>
      <c r="C892" s="3"/>
      <c r="D892" s="3"/>
      <c r="E892" s="3"/>
      <c r="F892" s="3"/>
      <c r="G892" s="3"/>
      <c r="H892" s="3"/>
      <c r="I892" s="3"/>
      <c r="J892" s="3"/>
      <c r="K892" s="3"/>
      <c r="L892" s="20"/>
      <c r="M892" s="3"/>
      <c r="N892" s="20"/>
      <c r="O892" s="21"/>
      <c r="P892" s="3"/>
      <c r="Q892" s="3"/>
      <c r="R892" s="3"/>
      <c r="S892" s="3"/>
      <c r="T892" s="150"/>
      <c r="U892" s="3"/>
      <c r="V892" s="3"/>
      <c r="W892" s="3"/>
      <c r="X892" s="3"/>
      <c r="Y892" s="22"/>
      <c r="Z892" s="3"/>
      <c r="AA892" s="3"/>
    </row>
    <row r="893" spans="1:27" ht="15.75" customHeight="1">
      <c r="A893" s="19"/>
      <c r="B893" s="19"/>
      <c r="C893" s="3"/>
      <c r="D893" s="3"/>
      <c r="E893" s="3"/>
      <c r="F893" s="3"/>
      <c r="G893" s="3"/>
      <c r="H893" s="3"/>
      <c r="I893" s="3"/>
      <c r="J893" s="3"/>
      <c r="K893" s="3"/>
      <c r="L893" s="20"/>
      <c r="M893" s="3"/>
      <c r="N893" s="20"/>
      <c r="O893" s="21"/>
      <c r="P893" s="3"/>
      <c r="Q893" s="3"/>
      <c r="R893" s="3"/>
      <c r="S893" s="3"/>
      <c r="T893" s="150"/>
      <c r="U893" s="3"/>
      <c r="V893" s="3"/>
      <c r="W893" s="3"/>
      <c r="X893" s="3"/>
      <c r="Y893" s="22"/>
      <c r="Z893" s="3"/>
      <c r="AA893" s="3"/>
    </row>
    <row r="894" spans="1:27" ht="15.75" customHeight="1">
      <c r="A894" s="19"/>
      <c r="B894" s="19"/>
      <c r="C894" s="3"/>
      <c r="D894" s="3"/>
      <c r="E894" s="3"/>
      <c r="F894" s="3"/>
      <c r="G894" s="3"/>
      <c r="H894" s="3"/>
      <c r="I894" s="3"/>
      <c r="J894" s="3"/>
      <c r="K894" s="3"/>
      <c r="L894" s="20"/>
      <c r="M894" s="3"/>
      <c r="N894" s="20"/>
      <c r="O894" s="21"/>
      <c r="P894" s="3"/>
      <c r="Q894" s="3"/>
      <c r="R894" s="3"/>
      <c r="S894" s="3"/>
      <c r="T894" s="150"/>
      <c r="U894" s="3"/>
      <c r="V894" s="3"/>
      <c r="W894" s="3"/>
      <c r="X894" s="3"/>
      <c r="Y894" s="22"/>
      <c r="Z894" s="3"/>
      <c r="AA894" s="3"/>
    </row>
    <row r="895" spans="1:27" ht="15.75" customHeight="1">
      <c r="A895" s="19"/>
      <c r="B895" s="19"/>
      <c r="C895" s="3"/>
      <c r="D895" s="3"/>
      <c r="E895" s="3"/>
      <c r="F895" s="3"/>
      <c r="G895" s="3"/>
      <c r="H895" s="3"/>
      <c r="I895" s="3"/>
      <c r="J895" s="3"/>
      <c r="K895" s="3"/>
      <c r="L895" s="20"/>
      <c r="M895" s="3"/>
      <c r="N895" s="20"/>
      <c r="O895" s="21"/>
      <c r="P895" s="3"/>
      <c r="Q895" s="3"/>
      <c r="R895" s="3"/>
      <c r="S895" s="3"/>
      <c r="T895" s="150"/>
      <c r="U895" s="3"/>
      <c r="V895" s="3"/>
      <c r="W895" s="3"/>
      <c r="X895" s="3"/>
      <c r="Y895" s="22"/>
      <c r="Z895" s="3"/>
      <c r="AA895" s="3"/>
    </row>
    <row r="896" spans="1:27" ht="15.75" customHeight="1">
      <c r="A896" s="19"/>
      <c r="B896" s="19"/>
      <c r="C896" s="3"/>
      <c r="D896" s="3"/>
      <c r="E896" s="3"/>
      <c r="F896" s="3"/>
      <c r="G896" s="3"/>
      <c r="H896" s="3"/>
      <c r="I896" s="3"/>
      <c r="J896" s="3"/>
      <c r="K896" s="3"/>
      <c r="L896" s="20"/>
      <c r="M896" s="3"/>
      <c r="N896" s="20"/>
      <c r="O896" s="21"/>
      <c r="P896" s="3"/>
      <c r="Q896" s="3"/>
      <c r="R896" s="3"/>
      <c r="S896" s="3"/>
      <c r="T896" s="150"/>
      <c r="U896" s="3"/>
      <c r="V896" s="3"/>
      <c r="W896" s="3"/>
      <c r="X896" s="3"/>
      <c r="Y896" s="22"/>
      <c r="Z896" s="3"/>
      <c r="AA896" s="3"/>
    </row>
    <row r="897" spans="1:27" ht="15.75" customHeight="1">
      <c r="A897" s="19"/>
      <c r="B897" s="19"/>
      <c r="C897" s="3"/>
      <c r="D897" s="3"/>
      <c r="E897" s="3"/>
      <c r="F897" s="3"/>
      <c r="G897" s="3"/>
      <c r="H897" s="3"/>
      <c r="I897" s="3"/>
      <c r="J897" s="3"/>
      <c r="K897" s="3"/>
      <c r="L897" s="20"/>
      <c r="M897" s="3"/>
      <c r="N897" s="20"/>
      <c r="O897" s="21"/>
      <c r="P897" s="3"/>
      <c r="Q897" s="3"/>
      <c r="R897" s="3"/>
      <c r="S897" s="3"/>
      <c r="T897" s="150"/>
      <c r="U897" s="3"/>
      <c r="V897" s="3"/>
      <c r="W897" s="3"/>
      <c r="X897" s="3"/>
      <c r="Y897" s="22"/>
      <c r="Z897" s="3"/>
      <c r="AA897" s="3"/>
    </row>
    <row r="898" spans="1:27" ht="15.75" customHeight="1">
      <c r="A898" s="19"/>
      <c r="B898" s="19"/>
      <c r="C898" s="3"/>
      <c r="D898" s="3"/>
      <c r="E898" s="3"/>
      <c r="F898" s="3"/>
      <c r="G898" s="3"/>
      <c r="H898" s="3"/>
      <c r="I898" s="3"/>
      <c r="J898" s="3"/>
      <c r="K898" s="3"/>
      <c r="L898" s="20"/>
      <c r="M898" s="3"/>
      <c r="N898" s="20"/>
      <c r="O898" s="21"/>
      <c r="P898" s="3"/>
      <c r="Q898" s="3"/>
      <c r="R898" s="3"/>
      <c r="S898" s="3"/>
      <c r="T898" s="150"/>
      <c r="U898" s="3"/>
      <c r="V898" s="3"/>
      <c r="W898" s="3"/>
      <c r="X898" s="3"/>
      <c r="Y898" s="22"/>
      <c r="Z898" s="3"/>
      <c r="AA898" s="3"/>
    </row>
    <row r="899" spans="1:27" ht="15.75" customHeight="1">
      <c r="A899" s="19"/>
      <c r="B899" s="19"/>
      <c r="C899" s="3"/>
      <c r="D899" s="3"/>
      <c r="E899" s="3"/>
      <c r="F899" s="3"/>
      <c r="G899" s="3"/>
      <c r="H899" s="3"/>
      <c r="I899" s="3"/>
      <c r="J899" s="3"/>
      <c r="K899" s="3"/>
      <c r="L899" s="20"/>
      <c r="M899" s="3"/>
      <c r="N899" s="20"/>
      <c r="O899" s="21"/>
      <c r="P899" s="3"/>
      <c r="Q899" s="3"/>
      <c r="R899" s="3"/>
      <c r="S899" s="3"/>
      <c r="T899" s="150"/>
      <c r="U899" s="3"/>
      <c r="V899" s="3"/>
      <c r="W899" s="3"/>
      <c r="X899" s="3"/>
      <c r="Y899" s="22"/>
      <c r="Z899" s="3"/>
      <c r="AA899" s="3"/>
    </row>
    <row r="900" spans="1:27" ht="15.75" customHeight="1">
      <c r="A900" s="19"/>
      <c r="B900" s="19"/>
      <c r="C900" s="3"/>
      <c r="D900" s="3"/>
      <c r="E900" s="3"/>
      <c r="F900" s="3"/>
      <c r="G900" s="3"/>
      <c r="H900" s="3"/>
      <c r="I900" s="3"/>
      <c r="J900" s="3"/>
      <c r="K900" s="3"/>
      <c r="L900" s="20"/>
      <c r="M900" s="3"/>
      <c r="N900" s="20"/>
      <c r="O900" s="21"/>
      <c r="P900" s="3"/>
      <c r="Q900" s="3"/>
      <c r="R900" s="3"/>
      <c r="S900" s="3"/>
      <c r="T900" s="150"/>
      <c r="U900" s="3"/>
      <c r="V900" s="3"/>
      <c r="W900" s="3"/>
      <c r="X900" s="3"/>
      <c r="Y900" s="22"/>
      <c r="Z900" s="3"/>
      <c r="AA900" s="3"/>
    </row>
    <row r="901" spans="1:27" ht="15.75" customHeight="1">
      <c r="A901" s="19"/>
      <c r="B901" s="19"/>
      <c r="C901" s="3"/>
      <c r="D901" s="3"/>
      <c r="E901" s="3"/>
      <c r="F901" s="3"/>
      <c r="G901" s="3"/>
      <c r="H901" s="3"/>
      <c r="I901" s="3"/>
      <c r="J901" s="3"/>
      <c r="K901" s="3"/>
      <c r="L901" s="20"/>
      <c r="M901" s="3"/>
      <c r="N901" s="20"/>
      <c r="O901" s="21"/>
      <c r="P901" s="3"/>
      <c r="Q901" s="3"/>
      <c r="R901" s="3"/>
      <c r="S901" s="3"/>
      <c r="T901" s="150"/>
      <c r="U901" s="3"/>
      <c r="V901" s="3"/>
      <c r="W901" s="3"/>
      <c r="X901" s="3"/>
      <c r="Y901" s="22"/>
      <c r="Z901" s="3"/>
      <c r="AA901" s="3"/>
    </row>
    <row r="902" spans="1:27" ht="15.75" customHeight="1">
      <c r="A902" s="19"/>
      <c r="B902" s="19"/>
      <c r="C902" s="3"/>
      <c r="D902" s="3"/>
      <c r="E902" s="3"/>
      <c r="F902" s="3"/>
      <c r="G902" s="3"/>
      <c r="H902" s="3"/>
      <c r="I902" s="3"/>
      <c r="J902" s="3"/>
      <c r="K902" s="3"/>
      <c r="L902" s="20"/>
      <c r="M902" s="3"/>
      <c r="N902" s="20"/>
      <c r="O902" s="21"/>
      <c r="P902" s="3"/>
      <c r="Q902" s="3"/>
      <c r="R902" s="3"/>
      <c r="S902" s="3"/>
      <c r="T902" s="150"/>
      <c r="U902" s="3"/>
      <c r="V902" s="3"/>
      <c r="W902" s="3"/>
      <c r="X902" s="3"/>
      <c r="Y902" s="22"/>
      <c r="Z902" s="3"/>
      <c r="AA902" s="3"/>
    </row>
    <row r="903" spans="1:27" ht="15.75" customHeight="1">
      <c r="A903" s="19"/>
      <c r="B903" s="19"/>
      <c r="C903" s="3"/>
      <c r="D903" s="3"/>
      <c r="E903" s="3"/>
      <c r="F903" s="3"/>
      <c r="G903" s="3"/>
      <c r="H903" s="3"/>
      <c r="I903" s="3"/>
      <c r="J903" s="3"/>
      <c r="K903" s="3"/>
      <c r="L903" s="20"/>
      <c r="M903" s="3"/>
      <c r="N903" s="20"/>
      <c r="O903" s="21"/>
      <c r="P903" s="3"/>
      <c r="Q903" s="3"/>
      <c r="R903" s="3"/>
      <c r="S903" s="3"/>
      <c r="T903" s="150"/>
      <c r="U903" s="3"/>
      <c r="V903" s="3"/>
      <c r="W903" s="3"/>
      <c r="X903" s="3"/>
      <c r="Y903" s="22"/>
      <c r="Z903" s="3"/>
      <c r="AA903" s="3"/>
    </row>
    <row r="904" spans="1:27" ht="15.75" customHeight="1">
      <c r="A904" s="19"/>
      <c r="B904" s="19"/>
      <c r="C904" s="3"/>
      <c r="D904" s="3"/>
      <c r="E904" s="3"/>
      <c r="F904" s="3"/>
      <c r="G904" s="3"/>
      <c r="H904" s="3"/>
      <c r="I904" s="3"/>
      <c r="J904" s="3"/>
      <c r="K904" s="3"/>
      <c r="L904" s="20"/>
      <c r="M904" s="3"/>
      <c r="N904" s="20"/>
      <c r="O904" s="21"/>
      <c r="P904" s="3"/>
      <c r="Q904" s="3"/>
      <c r="R904" s="3"/>
      <c r="S904" s="3"/>
      <c r="T904" s="150"/>
      <c r="U904" s="3"/>
      <c r="V904" s="3"/>
      <c r="W904" s="3"/>
      <c r="X904" s="3"/>
      <c r="Y904" s="22"/>
      <c r="Z904" s="3"/>
      <c r="AA904" s="3"/>
    </row>
    <row r="905" spans="1:27" ht="15.75" customHeight="1">
      <c r="A905" s="19"/>
      <c r="B905" s="19"/>
      <c r="C905" s="3"/>
      <c r="D905" s="3"/>
      <c r="E905" s="3"/>
      <c r="F905" s="3"/>
      <c r="G905" s="3"/>
      <c r="H905" s="3"/>
      <c r="I905" s="3"/>
      <c r="J905" s="3"/>
      <c r="K905" s="3"/>
      <c r="L905" s="20"/>
      <c r="M905" s="3"/>
      <c r="N905" s="20"/>
      <c r="O905" s="21"/>
      <c r="P905" s="3"/>
      <c r="Q905" s="3"/>
      <c r="R905" s="3"/>
      <c r="S905" s="3"/>
      <c r="T905" s="150"/>
      <c r="U905" s="3"/>
      <c r="V905" s="3"/>
      <c r="W905" s="3"/>
      <c r="X905" s="3"/>
      <c r="Y905" s="22"/>
      <c r="Z905" s="3"/>
      <c r="AA905" s="3"/>
    </row>
    <row r="906" spans="1:27" ht="15.75" customHeight="1">
      <c r="A906" s="19"/>
      <c r="B906" s="19"/>
      <c r="C906" s="3"/>
      <c r="D906" s="3"/>
      <c r="E906" s="3"/>
      <c r="F906" s="3"/>
      <c r="G906" s="3"/>
      <c r="H906" s="3"/>
      <c r="I906" s="3"/>
      <c r="J906" s="3"/>
      <c r="K906" s="3"/>
      <c r="L906" s="20"/>
      <c r="M906" s="3"/>
      <c r="N906" s="20"/>
      <c r="O906" s="21"/>
      <c r="P906" s="3"/>
      <c r="Q906" s="3"/>
      <c r="R906" s="3"/>
      <c r="S906" s="3"/>
      <c r="T906" s="150"/>
      <c r="U906" s="3"/>
      <c r="V906" s="3"/>
      <c r="W906" s="3"/>
      <c r="X906" s="3"/>
      <c r="Y906" s="22"/>
      <c r="Z906" s="3"/>
      <c r="AA906" s="3"/>
    </row>
    <row r="907" spans="1:27" ht="15.75" customHeight="1">
      <c r="A907" s="19"/>
      <c r="B907" s="19"/>
      <c r="C907" s="3"/>
      <c r="D907" s="3"/>
      <c r="E907" s="3"/>
      <c r="F907" s="3"/>
      <c r="G907" s="3"/>
      <c r="H907" s="3"/>
      <c r="I907" s="3"/>
      <c r="J907" s="3"/>
      <c r="K907" s="3"/>
      <c r="L907" s="20"/>
      <c r="M907" s="3"/>
      <c r="N907" s="20"/>
      <c r="O907" s="21"/>
      <c r="P907" s="3"/>
      <c r="Q907" s="3"/>
      <c r="R907" s="3"/>
      <c r="S907" s="3"/>
      <c r="T907" s="150"/>
      <c r="U907" s="3"/>
      <c r="V907" s="3"/>
      <c r="W907" s="3"/>
      <c r="X907" s="3"/>
      <c r="Y907" s="22"/>
      <c r="Z907" s="3"/>
      <c r="AA907" s="3"/>
    </row>
    <row r="908" spans="1:27" ht="15.75" customHeight="1">
      <c r="A908" s="19"/>
      <c r="B908" s="19"/>
      <c r="C908" s="3"/>
      <c r="D908" s="3"/>
      <c r="E908" s="3"/>
      <c r="F908" s="3"/>
      <c r="G908" s="3"/>
      <c r="H908" s="3"/>
      <c r="I908" s="3"/>
      <c r="J908" s="3"/>
      <c r="K908" s="3"/>
      <c r="L908" s="20"/>
      <c r="M908" s="3"/>
      <c r="N908" s="20"/>
      <c r="O908" s="21"/>
      <c r="P908" s="3"/>
      <c r="Q908" s="3"/>
      <c r="R908" s="3"/>
      <c r="S908" s="3"/>
      <c r="T908" s="150"/>
      <c r="U908" s="3"/>
      <c r="V908" s="3"/>
      <c r="W908" s="3"/>
      <c r="X908" s="3"/>
      <c r="Y908" s="22"/>
      <c r="Z908" s="3"/>
      <c r="AA908" s="3"/>
    </row>
    <row r="909" spans="1:27" ht="15.75" customHeight="1">
      <c r="A909" s="19"/>
      <c r="B909" s="19"/>
      <c r="C909" s="3"/>
      <c r="D909" s="3"/>
      <c r="E909" s="3"/>
      <c r="F909" s="3"/>
      <c r="G909" s="3"/>
      <c r="H909" s="3"/>
      <c r="I909" s="3"/>
      <c r="J909" s="3"/>
      <c r="K909" s="3"/>
      <c r="L909" s="20"/>
      <c r="M909" s="3"/>
      <c r="N909" s="20"/>
      <c r="O909" s="21"/>
      <c r="P909" s="3"/>
      <c r="Q909" s="3"/>
      <c r="R909" s="3"/>
      <c r="S909" s="3"/>
      <c r="T909" s="150"/>
      <c r="U909" s="3"/>
      <c r="V909" s="3"/>
      <c r="W909" s="3"/>
      <c r="X909" s="3"/>
      <c r="Y909" s="22"/>
      <c r="Z909" s="3"/>
      <c r="AA909" s="3"/>
    </row>
    <row r="910" spans="1:27" ht="15.75" customHeight="1">
      <c r="A910" s="19"/>
      <c r="B910" s="19"/>
      <c r="C910" s="3"/>
      <c r="D910" s="3"/>
      <c r="E910" s="3"/>
      <c r="F910" s="3"/>
      <c r="G910" s="3"/>
      <c r="H910" s="3"/>
      <c r="I910" s="3"/>
      <c r="J910" s="3"/>
      <c r="K910" s="3"/>
      <c r="L910" s="20"/>
      <c r="M910" s="3"/>
      <c r="N910" s="20"/>
      <c r="O910" s="21"/>
      <c r="P910" s="3"/>
      <c r="Q910" s="3"/>
      <c r="R910" s="3"/>
      <c r="S910" s="3"/>
      <c r="T910" s="150"/>
      <c r="U910" s="3"/>
      <c r="V910" s="3"/>
      <c r="W910" s="3"/>
      <c r="X910" s="3"/>
      <c r="Y910" s="22"/>
      <c r="Z910" s="3"/>
      <c r="AA910" s="3"/>
    </row>
    <row r="911" spans="1:27" ht="15.75" customHeight="1">
      <c r="A911" s="19"/>
      <c r="B911" s="19"/>
      <c r="C911" s="3"/>
      <c r="D911" s="3"/>
      <c r="E911" s="3"/>
      <c r="F911" s="3"/>
      <c r="G911" s="3"/>
      <c r="H911" s="3"/>
      <c r="I911" s="3"/>
      <c r="J911" s="3"/>
      <c r="K911" s="3"/>
      <c r="L911" s="20"/>
      <c r="M911" s="3"/>
      <c r="N911" s="20"/>
      <c r="O911" s="21"/>
      <c r="P911" s="3"/>
      <c r="Q911" s="3"/>
      <c r="R911" s="3"/>
      <c r="S911" s="3"/>
      <c r="T911" s="150"/>
      <c r="U911" s="3"/>
      <c r="V911" s="3"/>
      <c r="W911" s="3"/>
      <c r="X911" s="3"/>
      <c r="Y911" s="22"/>
      <c r="Z911" s="3"/>
      <c r="AA911" s="3"/>
    </row>
    <row r="912" spans="1:27" ht="15.75" customHeight="1">
      <c r="A912" s="19"/>
      <c r="B912" s="19"/>
      <c r="C912" s="3"/>
      <c r="D912" s="3"/>
      <c r="E912" s="3"/>
      <c r="F912" s="3"/>
      <c r="G912" s="3"/>
      <c r="H912" s="3"/>
      <c r="I912" s="3"/>
      <c r="J912" s="3"/>
      <c r="K912" s="3"/>
      <c r="L912" s="20"/>
      <c r="M912" s="3"/>
      <c r="N912" s="20"/>
      <c r="O912" s="21"/>
      <c r="P912" s="3"/>
      <c r="Q912" s="3"/>
      <c r="R912" s="3"/>
      <c r="S912" s="3"/>
      <c r="T912" s="150"/>
      <c r="U912" s="3"/>
      <c r="V912" s="3"/>
      <c r="W912" s="3"/>
      <c r="X912" s="3"/>
      <c r="Y912" s="22"/>
      <c r="Z912" s="3"/>
      <c r="AA912" s="3"/>
    </row>
    <row r="913" spans="1:27" ht="15.75" customHeight="1">
      <c r="A913" s="19"/>
      <c r="B913" s="19"/>
      <c r="C913" s="3"/>
      <c r="D913" s="3"/>
      <c r="E913" s="3"/>
      <c r="F913" s="3"/>
      <c r="G913" s="3"/>
      <c r="H913" s="3"/>
      <c r="I913" s="3"/>
      <c r="J913" s="3"/>
      <c r="K913" s="3"/>
      <c r="L913" s="20"/>
      <c r="M913" s="3"/>
      <c r="N913" s="20"/>
      <c r="O913" s="21"/>
      <c r="P913" s="3"/>
      <c r="Q913" s="3"/>
      <c r="R913" s="3"/>
      <c r="S913" s="3"/>
      <c r="T913" s="150"/>
      <c r="U913" s="3"/>
      <c r="V913" s="3"/>
      <c r="W913" s="3"/>
      <c r="X913" s="3"/>
      <c r="Y913" s="22"/>
      <c r="Z913" s="3"/>
      <c r="AA913" s="3"/>
    </row>
    <row r="914" spans="1:27" ht="15.75" customHeight="1">
      <c r="A914" s="19"/>
      <c r="B914" s="19"/>
      <c r="C914" s="3"/>
      <c r="D914" s="3"/>
      <c r="E914" s="3"/>
      <c r="F914" s="3"/>
      <c r="G914" s="3"/>
      <c r="H914" s="3"/>
      <c r="I914" s="3"/>
      <c r="J914" s="3"/>
      <c r="K914" s="3"/>
      <c r="L914" s="20"/>
      <c r="M914" s="3"/>
      <c r="N914" s="20"/>
      <c r="O914" s="21"/>
      <c r="P914" s="3"/>
      <c r="Q914" s="3"/>
      <c r="R914" s="3"/>
      <c r="S914" s="3"/>
      <c r="T914" s="150"/>
      <c r="U914" s="3"/>
      <c r="V914" s="3"/>
      <c r="W914" s="3"/>
      <c r="X914" s="3"/>
      <c r="Y914" s="22"/>
      <c r="Z914" s="3"/>
      <c r="AA914" s="3"/>
    </row>
    <row r="915" spans="1:27" ht="15.75" customHeight="1">
      <c r="A915" s="19"/>
      <c r="B915" s="19"/>
      <c r="C915" s="3"/>
      <c r="D915" s="3"/>
      <c r="E915" s="3"/>
      <c r="F915" s="3"/>
      <c r="G915" s="3"/>
      <c r="H915" s="3"/>
      <c r="I915" s="3"/>
      <c r="J915" s="3"/>
      <c r="K915" s="3"/>
      <c r="L915" s="20"/>
      <c r="M915" s="3"/>
      <c r="N915" s="20"/>
      <c r="O915" s="21"/>
      <c r="P915" s="3"/>
      <c r="Q915" s="3"/>
      <c r="R915" s="3"/>
      <c r="S915" s="3"/>
      <c r="T915" s="150"/>
      <c r="U915" s="3"/>
      <c r="V915" s="3"/>
      <c r="W915" s="3"/>
      <c r="X915" s="3"/>
      <c r="Y915" s="22"/>
      <c r="Z915" s="3"/>
      <c r="AA915" s="3"/>
    </row>
    <row r="916" spans="1:27" ht="15.75" customHeight="1">
      <c r="A916" s="19"/>
      <c r="B916" s="19"/>
      <c r="C916" s="3"/>
      <c r="D916" s="3"/>
      <c r="E916" s="3"/>
      <c r="F916" s="3"/>
      <c r="G916" s="3"/>
      <c r="H916" s="3"/>
      <c r="I916" s="3"/>
      <c r="J916" s="3"/>
      <c r="K916" s="3"/>
      <c r="L916" s="20"/>
      <c r="M916" s="3"/>
      <c r="N916" s="20"/>
      <c r="O916" s="21"/>
      <c r="P916" s="3"/>
      <c r="Q916" s="3"/>
      <c r="R916" s="3"/>
      <c r="S916" s="3"/>
      <c r="T916" s="150"/>
      <c r="U916" s="3"/>
      <c r="V916" s="3"/>
      <c r="W916" s="3"/>
      <c r="X916" s="3"/>
      <c r="Y916" s="22"/>
      <c r="Z916" s="3"/>
      <c r="AA916" s="3"/>
    </row>
    <row r="917" spans="1:27" ht="15.75" customHeight="1">
      <c r="A917" s="19"/>
      <c r="B917" s="19"/>
      <c r="C917" s="3"/>
      <c r="D917" s="3"/>
      <c r="E917" s="3"/>
      <c r="F917" s="3"/>
      <c r="G917" s="3"/>
      <c r="H917" s="3"/>
      <c r="I917" s="3"/>
      <c r="J917" s="3"/>
      <c r="K917" s="3"/>
      <c r="L917" s="20"/>
      <c r="M917" s="3"/>
      <c r="N917" s="20"/>
      <c r="O917" s="21"/>
      <c r="P917" s="3"/>
      <c r="Q917" s="3"/>
      <c r="R917" s="3"/>
      <c r="S917" s="3"/>
      <c r="T917" s="150"/>
      <c r="U917" s="3"/>
      <c r="V917" s="3"/>
      <c r="W917" s="3"/>
      <c r="X917" s="3"/>
      <c r="Y917" s="22"/>
      <c r="Z917" s="3"/>
      <c r="AA917" s="3"/>
    </row>
    <row r="918" spans="1:27" ht="15.75" customHeight="1">
      <c r="A918" s="19"/>
      <c r="B918" s="19"/>
      <c r="C918" s="3"/>
      <c r="D918" s="3"/>
      <c r="E918" s="3"/>
      <c r="F918" s="3"/>
      <c r="G918" s="3"/>
      <c r="H918" s="3"/>
      <c r="I918" s="3"/>
      <c r="J918" s="3"/>
      <c r="K918" s="3"/>
      <c r="L918" s="20"/>
      <c r="M918" s="3"/>
      <c r="N918" s="20"/>
      <c r="O918" s="21"/>
      <c r="P918" s="3"/>
      <c r="Q918" s="3"/>
      <c r="R918" s="3"/>
      <c r="S918" s="3"/>
      <c r="T918" s="150"/>
      <c r="U918" s="3"/>
      <c r="V918" s="3"/>
      <c r="W918" s="3"/>
      <c r="X918" s="3"/>
      <c r="Y918" s="22"/>
      <c r="Z918" s="3"/>
      <c r="AA918" s="3"/>
    </row>
    <row r="919" spans="1:27" ht="15.75" customHeight="1">
      <c r="A919" s="19"/>
      <c r="B919" s="19"/>
      <c r="C919" s="3"/>
      <c r="D919" s="3"/>
      <c r="E919" s="3"/>
      <c r="F919" s="3"/>
      <c r="G919" s="3"/>
      <c r="H919" s="3"/>
      <c r="I919" s="3"/>
      <c r="J919" s="3"/>
      <c r="K919" s="3"/>
      <c r="L919" s="20"/>
      <c r="M919" s="3"/>
      <c r="N919" s="20"/>
      <c r="O919" s="21"/>
      <c r="P919" s="3"/>
      <c r="Q919" s="3"/>
      <c r="R919" s="3"/>
      <c r="S919" s="3"/>
      <c r="T919" s="150"/>
      <c r="U919" s="3"/>
      <c r="V919" s="3"/>
      <c r="W919" s="3"/>
      <c r="X919" s="3"/>
      <c r="Y919" s="22"/>
      <c r="Z919" s="3"/>
      <c r="AA919" s="3"/>
    </row>
    <row r="920" spans="1:27" ht="15.75" customHeight="1">
      <c r="A920" s="19"/>
      <c r="B920" s="19"/>
      <c r="C920" s="3"/>
      <c r="D920" s="3"/>
      <c r="E920" s="3"/>
      <c r="F920" s="3"/>
      <c r="G920" s="3"/>
      <c r="H920" s="3"/>
      <c r="I920" s="3"/>
      <c r="J920" s="3"/>
      <c r="K920" s="3"/>
      <c r="L920" s="20"/>
      <c r="M920" s="3"/>
      <c r="N920" s="20"/>
      <c r="O920" s="21"/>
      <c r="P920" s="3"/>
      <c r="Q920" s="3"/>
      <c r="R920" s="3"/>
      <c r="S920" s="3"/>
      <c r="T920" s="150"/>
      <c r="U920" s="3"/>
      <c r="V920" s="3"/>
      <c r="W920" s="3"/>
      <c r="X920" s="3"/>
      <c r="Y920" s="22"/>
      <c r="Z920" s="3"/>
      <c r="AA920" s="3"/>
    </row>
    <row r="921" spans="1:27" ht="15.75" customHeight="1">
      <c r="A921" s="19"/>
      <c r="B921" s="19"/>
      <c r="C921" s="3"/>
      <c r="D921" s="3"/>
      <c r="E921" s="3"/>
      <c r="F921" s="3"/>
      <c r="G921" s="3"/>
      <c r="H921" s="3"/>
      <c r="I921" s="3"/>
      <c r="J921" s="3"/>
      <c r="K921" s="3"/>
      <c r="L921" s="20"/>
      <c r="M921" s="3"/>
      <c r="N921" s="20"/>
      <c r="O921" s="21"/>
      <c r="P921" s="3"/>
      <c r="Q921" s="3"/>
      <c r="R921" s="3"/>
      <c r="S921" s="3"/>
      <c r="T921" s="150"/>
      <c r="U921" s="3"/>
      <c r="V921" s="3"/>
      <c r="W921" s="3"/>
      <c r="X921" s="3"/>
      <c r="Y921" s="22"/>
      <c r="Z921" s="3"/>
      <c r="AA921" s="3"/>
    </row>
    <row r="922" spans="1:27" ht="15.75" customHeight="1">
      <c r="A922" s="19"/>
      <c r="B922" s="19"/>
      <c r="C922" s="3"/>
      <c r="D922" s="3"/>
      <c r="E922" s="3"/>
      <c r="F922" s="3"/>
      <c r="G922" s="3"/>
      <c r="H922" s="3"/>
      <c r="I922" s="3"/>
      <c r="J922" s="3"/>
      <c r="K922" s="3"/>
      <c r="L922" s="20"/>
      <c r="M922" s="3"/>
      <c r="N922" s="20"/>
      <c r="O922" s="21"/>
      <c r="P922" s="3"/>
      <c r="Q922" s="3"/>
      <c r="R922" s="3"/>
      <c r="S922" s="3"/>
      <c r="T922" s="150"/>
      <c r="U922" s="3"/>
      <c r="V922" s="3"/>
      <c r="W922" s="3"/>
      <c r="X922" s="3"/>
      <c r="Y922" s="22"/>
      <c r="Z922" s="3"/>
      <c r="AA922" s="3"/>
    </row>
    <row r="923" spans="1:27" ht="15.75" customHeight="1">
      <c r="A923" s="19"/>
      <c r="B923" s="19"/>
      <c r="C923" s="3"/>
      <c r="D923" s="3"/>
      <c r="E923" s="3"/>
      <c r="F923" s="3"/>
      <c r="G923" s="3"/>
      <c r="H923" s="3"/>
      <c r="I923" s="3"/>
      <c r="J923" s="3"/>
      <c r="K923" s="3"/>
      <c r="L923" s="20"/>
      <c r="M923" s="3"/>
      <c r="N923" s="20"/>
      <c r="O923" s="21"/>
      <c r="P923" s="3"/>
      <c r="Q923" s="3"/>
      <c r="R923" s="3"/>
      <c r="S923" s="3"/>
      <c r="T923" s="150"/>
      <c r="U923" s="3"/>
      <c r="V923" s="3"/>
      <c r="W923" s="3"/>
      <c r="X923" s="3"/>
      <c r="Y923" s="22"/>
      <c r="Z923" s="3"/>
      <c r="AA923" s="3"/>
    </row>
    <row r="924" spans="1:27" ht="15.75" customHeight="1">
      <c r="A924" s="19"/>
      <c r="B924" s="19"/>
      <c r="C924" s="3"/>
      <c r="D924" s="3"/>
      <c r="E924" s="3"/>
      <c r="F924" s="3"/>
      <c r="G924" s="3"/>
      <c r="H924" s="3"/>
      <c r="I924" s="3"/>
      <c r="J924" s="3"/>
      <c r="K924" s="3"/>
      <c r="L924" s="20"/>
      <c r="M924" s="3"/>
      <c r="N924" s="20"/>
      <c r="O924" s="21"/>
      <c r="P924" s="3"/>
      <c r="Q924" s="3"/>
      <c r="R924" s="3"/>
      <c r="S924" s="3"/>
      <c r="T924" s="150"/>
      <c r="U924" s="3"/>
      <c r="V924" s="3"/>
      <c r="W924" s="3"/>
      <c r="X924" s="3"/>
      <c r="Y924" s="22"/>
      <c r="Z924" s="3"/>
      <c r="AA924" s="3"/>
    </row>
    <row r="925" spans="1:27" ht="15.75" customHeight="1">
      <c r="A925" s="19"/>
      <c r="B925" s="19"/>
      <c r="C925" s="3"/>
      <c r="D925" s="3"/>
      <c r="E925" s="3"/>
      <c r="F925" s="3"/>
      <c r="G925" s="3"/>
      <c r="H925" s="3"/>
      <c r="I925" s="3"/>
      <c r="J925" s="3"/>
      <c r="K925" s="3"/>
      <c r="L925" s="20"/>
      <c r="M925" s="3"/>
      <c r="N925" s="20"/>
      <c r="O925" s="21"/>
      <c r="P925" s="3"/>
      <c r="Q925" s="3"/>
      <c r="R925" s="3"/>
      <c r="S925" s="3"/>
      <c r="T925" s="150"/>
      <c r="U925" s="3"/>
      <c r="V925" s="3"/>
      <c r="W925" s="3"/>
      <c r="X925" s="3"/>
      <c r="Y925" s="22"/>
      <c r="Z925" s="3"/>
      <c r="AA925" s="3"/>
    </row>
    <row r="926" spans="1:27" ht="15.75" customHeight="1">
      <c r="A926" s="19"/>
      <c r="B926" s="19"/>
      <c r="C926" s="3"/>
      <c r="D926" s="3"/>
      <c r="E926" s="3"/>
      <c r="F926" s="3"/>
      <c r="G926" s="3"/>
      <c r="H926" s="3"/>
      <c r="I926" s="3"/>
      <c r="J926" s="3"/>
      <c r="K926" s="3"/>
      <c r="L926" s="20"/>
      <c r="M926" s="3"/>
      <c r="N926" s="20"/>
      <c r="O926" s="21"/>
      <c r="P926" s="3"/>
      <c r="Q926" s="3"/>
      <c r="R926" s="3"/>
      <c r="S926" s="3"/>
      <c r="T926" s="150"/>
      <c r="U926" s="3"/>
      <c r="V926" s="3"/>
      <c r="W926" s="3"/>
      <c r="X926" s="3"/>
      <c r="Y926" s="22"/>
      <c r="Z926" s="3"/>
      <c r="AA926" s="3"/>
    </row>
    <row r="927" spans="1:27" ht="15.75" customHeight="1">
      <c r="A927" s="19"/>
      <c r="B927" s="19"/>
      <c r="C927" s="3"/>
      <c r="D927" s="3"/>
      <c r="E927" s="3"/>
      <c r="F927" s="3"/>
      <c r="G927" s="3"/>
      <c r="H927" s="3"/>
      <c r="I927" s="3"/>
      <c r="J927" s="3"/>
      <c r="K927" s="3"/>
      <c r="L927" s="20"/>
      <c r="M927" s="3"/>
      <c r="N927" s="20"/>
      <c r="O927" s="21"/>
      <c r="P927" s="3"/>
      <c r="Q927" s="3"/>
      <c r="R927" s="3"/>
      <c r="S927" s="3"/>
      <c r="T927" s="150"/>
      <c r="U927" s="3"/>
      <c r="V927" s="3"/>
      <c r="W927" s="3"/>
      <c r="X927" s="3"/>
      <c r="Y927" s="22"/>
      <c r="Z927" s="3"/>
      <c r="AA927" s="3"/>
    </row>
    <row r="928" spans="1:27" ht="15.75" customHeight="1">
      <c r="A928" s="19"/>
      <c r="B928" s="19"/>
      <c r="C928" s="3"/>
      <c r="D928" s="3"/>
      <c r="E928" s="3"/>
      <c r="F928" s="3"/>
      <c r="G928" s="3"/>
      <c r="H928" s="3"/>
      <c r="I928" s="3"/>
      <c r="J928" s="3"/>
      <c r="K928" s="3"/>
      <c r="L928" s="20"/>
      <c r="M928" s="3"/>
      <c r="N928" s="20"/>
      <c r="O928" s="21"/>
      <c r="P928" s="3"/>
      <c r="Q928" s="3"/>
      <c r="R928" s="3"/>
      <c r="S928" s="3"/>
      <c r="T928" s="150"/>
      <c r="U928" s="3"/>
      <c r="V928" s="3"/>
      <c r="W928" s="3"/>
      <c r="X928" s="3"/>
      <c r="Y928" s="22"/>
      <c r="Z928" s="3"/>
      <c r="AA928" s="3"/>
    </row>
    <row r="929" spans="1:27" ht="15.75" customHeight="1">
      <c r="A929" s="19"/>
      <c r="B929" s="19"/>
      <c r="C929" s="3"/>
      <c r="D929" s="3"/>
      <c r="E929" s="3"/>
      <c r="F929" s="3"/>
      <c r="G929" s="3"/>
      <c r="H929" s="3"/>
      <c r="I929" s="3"/>
      <c r="J929" s="3"/>
      <c r="K929" s="3"/>
      <c r="L929" s="20"/>
      <c r="M929" s="3"/>
      <c r="N929" s="20"/>
      <c r="O929" s="21"/>
      <c r="P929" s="3"/>
      <c r="Q929" s="3"/>
      <c r="R929" s="3"/>
      <c r="S929" s="3"/>
      <c r="T929" s="150"/>
      <c r="U929" s="3"/>
      <c r="V929" s="3"/>
      <c r="W929" s="3"/>
      <c r="X929" s="3"/>
      <c r="Y929" s="22"/>
      <c r="Z929" s="3"/>
      <c r="AA929" s="3"/>
    </row>
    <row r="930" spans="1:27" ht="15.75" customHeight="1">
      <c r="A930" s="19"/>
      <c r="B930" s="19"/>
      <c r="C930" s="3"/>
      <c r="D930" s="3"/>
      <c r="E930" s="3"/>
      <c r="F930" s="3"/>
      <c r="G930" s="3"/>
      <c r="H930" s="3"/>
      <c r="I930" s="3"/>
      <c r="J930" s="3"/>
      <c r="K930" s="3"/>
      <c r="L930" s="20"/>
      <c r="M930" s="3"/>
      <c r="N930" s="20"/>
      <c r="O930" s="21"/>
      <c r="P930" s="3"/>
      <c r="Q930" s="3"/>
      <c r="R930" s="3"/>
      <c r="S930" s="3"/>
      <c r="T930" s="150"/>
      <c r="U930" s="3"/>
      <c r="V930" s="3"/>
      <c r="W930" s="3"/>
      <c r="X930" s="3"/>
      <c r="Y930" s="22"/>
      <c r="Z930" s="3"/>
      <c r="AA930" s="3"/>
    </row>
    <row r="931" spans="1:27" ht="15.75" customHeight="1">
      <c r="A931" s="19"/>
      <c r="B931" s="19"/>
      <c r="C931" s="3"/>
      <c r="D931" s="3"/>
      <c r="E931" s="3"/>
      <c r="F931" s="3"/>
      <c r="G931" s="3"/>
      <c r="H931" s="3"/>
      <c r="I931" s="3"/>
      <c r="J931" s="3"/>
      <c r="K931" s="3"/>
      <c r="L931" s="20"/>
      <c r="M931" s="3"/>
      <c r="N931" s="20"/>
      <c r="O931" s="21"/>
      <c r="P931" s="3"/>
      <c r="Q931" s="3"/>
      <c r="R931" s="3"/>
      <c r="S931" s="3"/>
      <c r="T931" s="150"/>
      <c r="U931" s="3"/>
      <c r="V931" s="3"/>
      <c r="W931" s="3"/>
      <c r="X931" s="3"/>
      <c r="Y931" s="22"/>
      <c r="Z931" s="3"/>
      <c r="AA931" s="3"/>
    </row>
    <row r="932" spans="1:27" ht="15.75" customHeight="1">
      <c r="A932" s="19"/>
      <c r="B932" s="19"/>
      <c r="C932" s="3"/>
      <c r="D932" s="3"/>
      <c r="E932" s="3"/>
      <c r="F932" s="3"/>
      <c r="G932" s="3"/>
      <c r="H932" s="3"/>
      <c r="I932" s="3"/>
      <c r="J932" s="3"/>
      <c r="K932" s="3"/>
      <c r="L932" s="20"/>
      <c r="M932" s="3"/>
      <c r="N932" s="20"/>
      <c r="O932" s="21"/>
      <c r="P932" s="3"/>
      <c r="Q932" s="3"/>
      <c r="R932" s="3"/>
      <c r="S932" s="3"/>
      <c r="T932" s="150"/>
      <c r="U932" s="3"/>
      <c r="V932" s="3"/>
      <c r="W932" s="3"/>
      <c r="X932" s="3"/>
      <c r="Y932" s="22"/>
      <c r="Z932" s="3"/>
      <c r="AA932" s="3"/>
    </row>
    <row r="933" spans="1:27" ht="15.75" customHeight="1">
      <c r="A933" s="19"/>
      <c r="B933" s="19"/>
      <c r="C933" s="3"/>
      <c r="D933" s="3"/>
      <c r="E933" s="3"/>
      <c r="F933" s="3"/>
      <c r="G933" s="3"/>
      <c r="H933" s="3"/>
      <c r="I933" s="3"/>
      <c r="J933" s="3"/>
      <c r="K933" s="3"/>
      <c r="L933" s="20"/>
      <c r="M933" s="3"/>
      <c r="N933" s="20"/>
      <c r="O933" s="21"/>
      <c r="P933" s="3"/>
      <c r="Q933" s="3"/>
      <c r="R933" s="3"/>
      <c r="S933" s="3"/>
      <c r="T933" s="150"/>
      <c r="U933" s="3"/>
      <c r="V933" s="3"/>
      <c r="W933" s="3"/>
      <c r="X933" s="3"/>
      <c r="Y933" s="22"/>
      <c r="Z933" s="3"/>
      <c r="AA933" s="3"/>
    </row>
    <row r="934" spans="1:27" ht="15.75" customHeight="1">
      <c r="A934" s="19"/>
      <c r="B934" s="19"/>
      <c r="C934" s="3"/>
      <c r="D934" s="3"/>
      <c r="E934" s="3"/>
      <c r="F934" s="3"/>
      <c r="G934" s="3"/>
      <c r="H934" s="3"/>
      <c r="I934" s="3"/>
      <c r="J934" s="3"/>
      <c r="K934" s="3"/>
      <c r="L934" s="20"/>
      <c r="M934" s="3"/>
      <c r="N934" s="20"/>
      <c r="O934" s="21"/>
      <c r="P934" s="3"/>
      <c r="Q934" s="3"/>
      <c r="R934" s="3"/>
      <c r="S934" s="3"/>
      <c r="T934" s="150"/>
      <c r="U934" s="3"/>
      <c r="V934" s="3"/>
      <c r="W934" s="3"/>
      <c r="X934" s="3"/>
      <c r="Y934" s="22"/>
      <c r="Z934" s="3"/>
      <c r="AA934" s="3"/>
    </row>
    <row r="935" spans="1:27" ht="15.75" customHeight="1">
      <c r="A935" s="19"/>
      <c r="B935" s="19"/>
      <c r="C935" s="3"/>
      <c r="D935" s="3"/>
      <c r="E935" s="3"/>
      <c r="F935" s="3"/>
      <c r="G935" s="3"/>
      <c r="H935" s="3"/>
      <c r="I935" s="3"/>
      <c r="J935" s="3"/>
      <c r="K935" s="3"/>
      <c r="L935" s="20"/>
      <c r="M935" s="3"/>
      <c r="N935" s="20"/>
      <c r="O935" s="21"/>
      <c r="P935" s="3"/>
      <c r="Q935" s="3"/>
      <c r="R935" s="3"/>
      <c r="S935" s="3"/>
      <c r="T935" s="150"/>
      <c r="U935" s="3"/>
      <c r="V935" s="3"/>
      <c r="W935" s="3"/>
      <c r="X935" s="3"/>
      <c r="Y935" s="22"/>
      <c r="Z935" s="3"/>
      <c r="AA935" s="3"/>
    </row>
    <row r="936" spans="1:27" ht="15.75" customHeight="1">
      <c r="A936" s="19"/>
      <c r="B936" s="19"/>
      <c r="C936" s="3"/>
      <c r="D936" s="3"/>
      <c r="E936" s="3"/>
      <c r="F936" s="3"/>
      <c r="G936" s="3"/>
      <c r="H936" s="3"/>
      <c r="I936" s="3"/>
      <c r="J936" s="3"/>
      <c r="K936" s="3"/>
      <c r="L936" s="20"/>
      <c r="M936" s="3"/>
      <c r="N936" s="20"/>
      <c r="O936" s="21"/>
      <c r="P936" s="3"/>
      <c r="Q936" s="3"/>
      <c r="R936" s="3"/>
      <c r="S936" s="3"/>
      <c r="T936" s="150"/>
      <c r="U936" s="3"/>
      <c r="V936" s="3"/>
      <c r="W936" s="3"/>
      <c r="X936" s="3"/>
      <c r="Y936" s="22"/>
      <c r="Z936" s="3"/>
      <c r="AA936" s="3"/>
    </row>
    <row r="937" spans="1:27" ht="15.75" customHeight="1">
      <c r="A937" s="19"/>
      <c r="B937" s="19"/>
      <c r="C937" s="3"/>
      <c r="D937" s="3"/>
      <c r="E937" s="3"/>
      <c r="F937" s="3"/>
      <c r="G937" s="3"/>
      <c r="H937" s="3"/>
      <c r="I937" s="3"/>
      <c r="J937" s="3"/>
      <c r="K937" s="3"/>
      <c r="L937" s="20"/>
      <c r="M937" s="3"/>
      <c r="N937" s="20"/>
      <c r="O937" s="21"/>
      <c r="P937" s="3"/>
      <c r="Q937" s="3"/>
      <c r="R937" s="3"/>
      <c r="S937" s="3"/>
      <c r="T937" s="150"/>
      <c r="U937" s="3"/>
      <c r="V937" s="3"/>
      <c r="W937" s="3"/>
      <c r="X937" s="3"/>
      <c r="Y937" s="22"/>
      <c r="Z937" s="3"/>
      <c r="AA937" s="3"/>
    </row>
    <row r="938" spans="1:27" ht="15.75" customHeight="1">
      <c r="A938" s="19"/>
      <c r="B938" s="19"/>
      <c r="C938" s="3"/>
      <c r="D938" s="3"/>
      <c r="E938" s="3"/>
      <c r="F938" s="3"/>
      <c r="G938" s="3"/>
      <c r="H938" s="3"/>
      <c r="I938" s="3"/>
      <c r="J938" s="3"/>
      <c r="K938" s="3"/>
      <c r="L938" s="20"/>
      <c r="M938" s="3"/>
      <c r="N938" s="20"/>
      <c r="O938" s="21"/>
      <c r="P938" s="3"/>
      <c r="Q938" s="3"/>
      <c r="R938" s="3"/>
      <c r="S938" s="3"/>
      <c r="T938" s="150"/>
      <c r="U938" s="3"/>
      <c r="V938" s="3"/>
      <c r="W938" s="3"/>
      <c r="X938" s="3"/>
      <c r="Y938" s="22"/>
      <c r="Z938" s="3"/>
      <c r="AA938" s="3"/>
    </row>
    <row r="939" spans="1:27" ht="15.75" customHeight="1">
      <c r="A939" s="19"/>
      <c r="B939" s="19"/>
      <c r="C939" s="3"/>
      <c r="D939" s="3"/>
      <c r="E939" s="3"/>
      <c r="F939" s="3"/>
      <c r="G939" s="3"/>
      <c r="H939" s="3"/>
      <c r="I939" s="3"/>
      <c r="J939" s="3"/>
      <c r="K939" s="3"/>
      <c r="L939" s="20"/>
      <c r="M939" s="3"/>
      <c r="N939" s="20"/>
      <c r="O939" s="21"/>
      <c r="P939" s="3"/>
      <c r="Q939" s="3"/>
      <c r="R939" s="3"/>
      <c r="S939" s="3"/>
      <c r="T939" s="150"/>
      <c r="U939" s="3"/>
      <c r="V939" s="3"/>
      <c r="W939" s="3"/>
      <c r="X939" s="3"/>
      <c r="Y939" s="22"/>
      <c r="Z939" s="3"/>
      <c r="AA939" s="3"/>
    </row>
    <row r="940" spans="1:27" ht="15.75" customHeight="1">
      <c r="A940" s="19"/>
      <c r="B940" s="19"/>
      <c r="C940" s="3"/>
      <c r="D940" s="3"/>
      <c r="E940" s="3"/>
      <c r="F940" s="3"/>
      <c r="G940" s="3"/>
      <c r="H940" s="3"/>
      <c r="I940" s="3"/>
      <c r="J940" s="3"/>
      <c r="K940" s="3"/>
      <c r="L940" s="20"/>
      <c r="M940" s="3"/>
      <c r="N940" s="20"/>
      <c r="O940" s="21"/>
      <c r="P940" s="3"/>
      <c r="Q940" s="3"/>
      <c r="R940" s="3"/>
      <c r="S940" s="3"/>
      <c r="T940" s="150"/>
      <c r="U940" s="3"/>
      <c r="V940" s="3"/>
      <c r="W940" s="3"/>
      <c r="X940" s="3"/>
      <c r="Y940" s="22"/>
      <c r="Z940" s="3"/>
      <c r="AA940" s="3"/>
    </row>
    <row r="941" spans="1:27" ht="15.75" customHeight="1">
      <c r="A941" s="19"/>
      <c r="B941" s="19"/>
      <c r="C941" s="3"/>
      <c r="D941" s="3"/>
      <c r="E941" s="3"/>
      <c r="F941" s="3"/>
      <c r="G941" s="3"/>
      <c r="H941" s="3"/>
      <c r="I941" s="3"/>
      <c r="J941" s="3"/>
      <c r="K941" s="3"/>
      <c r="L941" s="20"/>
      <c r="M941" s="3"/>
      <c r="N941" s="20"/>
      <c r="O941" s="21"/>
      <c r="P941" s="3"/>
      <c r="Q941" s="3"/>
      <c r="R941" s="3"/>
      <c r="S941" s="3"/>
      <c r="T941" s="150"/>
      <c r="U941" s="3"/>
      <c r="V941" s="3"/>
      <c r="W941" s="3"/>
      <c r="X941" s="3"/>
      <c r="Y941" s="22"/>
      <c r="Z941" s="3"/>
      <c r="AA941" s="3"/>
    </row>
    <row r="942" spans="1:27" ht="15.75" customHeight="1">
      <c r="A942" s="19"/>
      <c r="B942" s="19"/>
      <c r="C942" s="3"/>
      <c r="D942" s="3"/>
      <c r="E942" s="3"/>
      <c r="F942" s="3"/>
      <c r="G942" s="3"/>
      <c r="H942" s="3"/>
      <c r="I942" s="3"/>
      <c r="J942" s="3"/>
      <c r="K942" s="3"/>
      <c r="L942" s="20"/>
      <c r="M942" s="3"/>
      <c r="N942" s="20"/>
      <c r="O942" s="21"/>
      <c r="P942" s="3"/>
      <c r="Q942" s="3"/>
      <c r="R942" s="3"/>
      <c r="S942" s="3"/>
      <c r="T942" s="150"/>
      <c r="U942" s="3"/>
      <c r="V942" s="3"/>
      <c r="W942" s="3"/>
      <c r="X942" s="3"/>
      <c r="Y942" s="22"/>
      <c r="Z942" s="3"/>
      <c r="AA942" s="3"/>
    </row>
    <row r="943" spans="1:27" ht="15.75" customHeight="1">
      <c r="A943" s="19"/>
      <c r="B943" s="19"/>
      <c r="C943" s="3"/>
      <c r="D943" s="3"/>
      <c r="E943" s="3"/>
      <c r="F943" s="3"/>
      <c r="G943" s="3"/>
      <c r="H943" s="3"/>
      <c r="I943" s="3"/>
      <c r="J943" s="3"/>
      <c r="K943" s="3"/>
      <c r="L943" s="20"/>
      <c r="M943" s="3"/>
      <c r="N943" s="20"/>
      <c r="O943" s="21"/>
      <c r="P943" s="3"/>
      <c r="Q943" s="3"/>
      <c r="R943" s="3"/>
      <c r="S943" s="3"/>
      <c r="T943" s="150"/>
      <c r="U943" s="3"/>
      <c r="V943" s="3"/>
      <c r="W943" s="3"/>
      <c r="X943" s="3"/>
      <c r="Y943" s="22"/>
      <c r="Z943" s="3"/>
      <c r="AA943" s="3"/>
    </row>
    <row r="944" spans="1:27" ht="15.75" customHeight="1">
      <c r="A944" s="19"/>
      <c r="B944" s="19"/>
      <c r="C944" s="3"/>
      <c r="D944" s="3"/>
      <c r="E944" s="3"/>
      <c r="F944" s="3"/>
      <c r="G944" s="3"/>
      <c r="H944" s="3"/>
      <c r="I944" s="3"/>
      <c r="J944" s="3"/>
      <c r="K944" s="3"/>
      <c r="L944" s="20"/>
      <c r="M944" s="3"/>
      <c r="N944" s="20"/>
      <c r="O944" s="21"/>
      <c r="P944" s="3"/>
      <c r="Q944" s="3"/>
      <c r="R944" s="3"/>
      <c r="S944" s="3"/>
      <c r="T944" s="150"/>
      <c r="U944" s="3"/>
      <c r="V944" s="3"/>
      <c r="W944" s="3"/>
      <c r="X944" s="3"/>
      <c r="Y944" s="22"/>
      <c r="Z944" s="3"/>
      <c r="AA944" s="3"/>
    </row>
    <row r="945" spans="1:27" ht="15.75" customHeight="1">
      <c r="A945" s="19"/>
      <c r="B945" s="19"/>
      <c r="C945" s="3"/>
      <c r="D945" s="3"/>
      <c r="E945" s="3"/>
      <c r="F945" s="3"/>
      <c r="G945" s="3"/>
      <c r="H945" s="3"/>
      <c r="I945" s="3"/>
      <c r="J945" s="3"/>
      <c r="K945" s="3"/>
      <c r="L945" s="20"/>
      <c r="M945" s="3"/>
      <c r="N945" s="20"/>
      <c r="O945" s="21"/>
      <c r="P945" s="3"/>
      <c r="Q945" s="3"/>
      <c r="R945" s="3"/>
      <c r="S945" s="3"/>
      <c r="T945" s="150"/>
      <c r="U945" s="3"/>
      <c r="V945" s="3"/>
      <c r="W945" s="3"/>
      <c r="X945" s="3"/>
      <c r="Y945" s="22"/>
      <c r="Z945" s="3"/>
      <c r="AA945" s="3"/>
    </row>
    <row r="946" spans="1:27" ht="15.75" customHeight="1">
      <c r="A946" s="19"/>
      <c r="B946" s="19"/>
      <c r="C946" s="3"/>
      <c r="D946" s="3"/>
      <c r="E946" s="3"/>
      <c r="F946" s="3"/>
      <c r="G946" s="3"/>
      <c r="H946" s="3"/>
      <c r="I946" s="3"/>
      <c r="J946" s="3"/>
      <c r="K946" s="3"/>
      <c r="L946" s="20"/>
      <c r="M946" s="3"/>
      <c r="N946" s="20"/>
      <c r="O946" s="21"/>
      <c r="P946" s="3"/>
      <c r="Q946" s="3"/>
      <c r="R946" s="3"/>
      <c r="S946" s="3"/>
      <c r="T946" s="150"/>
      <c r="U946" s="3"/>
      <c r="V946" s="3"/>
      <c r="W946" s="3"/>
      <c r="X946" s="3"/>
      <c r="Y946" s="22"/>
      <c r="Z946" s="3"/>
      <c r="AA946" s="3"/>
    </row>
    <row r="947" spans="1:27" ht="15.75" customHeight="1">
      <c r="A947" s="19"/>
      <c r="B947" s="19"/>
      <c r="C947" s="3"/>
      <c r="D947" s="3"/>
      <c r="E947" s="3"/>
      <c r="F947" s="3"/>
      <c r="G947" s="3"/>
      <c r="H947" s="3"/>
      <c r="I947" s="3"/>
      <c r="J947" s="3"/>
      <c r="K947" s="3"/>
      <c r="L947" s="20"/>
      <c r="M947" s="3"/>
      <c r="N947" s="20"/>
      <c r="O947" s="21"/>
      <c r="P947" s="3"/>
      <c r="Q947" s="3"/>
      <c r="R947" s="3"/>
      <c r="S947" s="3"/>
      <c r="T947" s="150"/>
      <c r="U947" s="3"/>
      <c r="V947" s="3"/>
      <c r="W947" s="3"/>
      <c r="X947" s="3"/>
      <c r="Y947" s="22"/>
      <c r="Z947" s="3"/>
      <c r="AA947" s="3"/>
    </row>
    <row r="948" spans="1:27" ht="15.75" customHeight="1">
      <c r="A948" s="19"/>
      <c r="B948" s="19"/>
      <c r="C948" s="3"/>
      <c r="D948" s="3"/>
      <c r="E948" s="3"/>
      <c r="F948" s="3"/>
      <c r="G948" s="3"/>
      <c r="H948" s="3"/>
      <c r="I948" s="3"/>
      <c r="J948" s="3"/>
      <c r="K948" s="3"/>
      <c r="L948" s="20"/>
      <c r="M948" s="3"/>
      <c r="N948" s="20"/>
      <c r="O948" s="21"/>
      <c r="P948" s="3"/>
      <c r="Q948" s="3"/>
      <c r="R948" s="3"/>
      <c r="S948" s="3"/>
      <c r="T948" s="150"/>
      <c r="U948" s="3"/>
      <c r="V948" s="3"/>
      <c r="W948" s="3"/>
      <c r="X948" s="3"/>
      <c r="Y948" s="22"/>
      <c r="Z948" s="3"/>
      <c r="AA948" s="3"/>
    </row>
    <row r="949" spans="1:27" ht="15.75" customHeight="1">
      <c r="A949" s="19"/>
      <c r="B949" s="19"/>
      <c r="C949" s="3"/>
      <c r="D949" s="3"/>
      <c r="E949" s="3"/>
      <c r="F949" s="3"/>
      <c r="G949" s="3"/>
      <c r="H949" s="3"/>
      <c r="I949" s="3"/>
      <c r="J949" s="3"/>
      <c r="K949" s="3"/>
      <c r="L949" s="20"/>
      <c r="M949" s="3"/>
      <c r="N949" s="20"/>
      <c r="O949" s="21"/>
      <c r="P949" s="3"/>
      <c r="Q949" s="3"/>
      <c r="R949" s="3"/>
      <c r="S949" s="3"/>
      <c r="T949" s="150"/>
      <c r="U949" s="3"/>
      <c r="V949" s="3"/>
      <c r="W949" s="3"/>
      <c r="X949" s="3"/>
      <c r="Y949" s="22"/>
      <c r="Z949" s="3"/>
      <c r="AA949" s="3"/>
    </row>
    <row r="950" spans="1:27" ht="15.75" customHeight="1">
      <c r="A950" s="19"/>
      <c r="B950" s="19"/>
      <c r="C950" s="3"/>
      <c r="D950" s="3"/>
      <c r="E950" s="3"/>
      <c r="F950" s="3"/>
      <c r="G950" s="3"/>
      <c r="H950" s="3"/>
      <c r="I950" s="3"/>
      <c r="J950" s="3"/>
      <c r="K950" s="3"/>
      <c r="L950" s="20"/>
      <c r="M950" s="3"/>
      <c r="N950" s="20"/>
      <c r="O950" s="21"/>
      <c r="P950" s="3"/>
      <c r="Q950" s="3"/>
      <c r="R950" s="3"/>
      <c r="S950" s="3"/>
      <c r="T950" s="150"/>
      <c r="U950" s="3"/>
      <c r="V950" s="3"/>
      <c r="W950" s="3"/>
      <c r="X950" s="3"/>
      <c r="Y950" s="22"/>
      <c r="Z950" s="3"/>
      <c r="AA950" s="3"/>
    </row>
    <row r="951" spans="1:27" ht="15.75" customHeight="1">
      <c r="A951" s="19"/>
      <c r="B951" s="19"/>
      <c r="C951" s="3"/>
      <c r="D951" s="3"/>
      <c r="E951" s="3"/>
      <c r="F951" s="3"/>
      <c r="G951" s="3"/>
      <c r="H951" s="3"/>
      <c r="I951" s="3"/>
      <c r="J951" s="3"/>
      <c r="K951" s="3"/>
      <c r="L951" s="20"/>
      <c r="M951" s="3"/>
      <c r="N951" s="20"/>
      <c r="O951" s="21"/>
      <c r="P951" s="3"/>
      <c r="Q951" s="3"/>
      <c r="R951" s="3"/>
      <c r="S951" s="3"/>
      <c r="T951" s="150"/>
      <c r="U951" s="3"/>
      <c r="V951" s="3"/>
      <c r="W951" s="3"/>
      <c r="X951" s="3"/>
      <c r="Y951" s="22"/>
      <c r="Z951" s="3"/>
      <c r="AA951" s="3"/>
    </row>
    <row r="952" spans="1:27" ht="15.75" customHeight="1">
      <c r="A952" s="19"/>
      <c r="B952" s="19"/>
      <c r="C952" s="3"/>
      <c r="D952" s="3"/>
      <c r="E952" s="3"/>
      <c r="F952" s="3"/>
      <c r="G952" s="3"/>
      <c r="H952" s="3"/>
      <c r="I952" s="3"/>
      <c r="J952" s="3"/>
      <c r="K952" s="3"/>
      <c r="L952" s="20"/>
      <c r="M952" s="3"/>
      <c r="N952" s="20"/>
      <c r="O952" s="21"/>
      <c r="P952" s="3"/>
      <c r="Q952" s="3"/>
      <c r="R952" s="3"/>
      <c r="S952" s="3"/>
      <c r="T952" s="150"/>
      <c r="U952" s="3"/>
      <c r="V952" s="3"/>
      <c r="W952" s="3"/>
      <c r="X952" s="3"/>
      <c r="Y952" s="22"/>
      <c r="Z952" s="3"/>
      <c r="AA952" s="3"/>
    </row>
    <row r="953" spans="1:27" ht="15.75" customHeight="1">
      <c r="A953" s="19"/>
      <c r="B953" s="19"/>
      <c r="C953" s="3"/>
      <c r="D953" s="3"/>
      <c r="E953" s="3"/>
      <c r="F953" s="3"/>
      <c r="G953" s="3"/>
      <c r="H953" s="3"/>
      <c r="I953" s="3"/>
      <c r="J953" s="3"/>
      <c r="K953" s="3"/>
      <c r="L953" s="20"/>
      <c r="M953" s="3"/>
      <c r="N953" s="20"/>
      <c r="O953" s="21"/>
      <c r="P953" s="3"/>
      <c r="Q953" s="3"/>
      <c r="R953" s="3"/>
      <c r="S953" s="3"/>
      <c r="T953" s="150"/>
      <c r="U953" s="3"/>
      <c r="V953" s="3"/>
      <c r="W953" s="3"/>
      <c r="X953" s="3"/>
      <c r="Y953" s="22"/>
      <c r="Z953" s="3"/>
      <c r="AA953" s="3"/>
    </row>
    <row r="954" spans="1:27" ht="15.75" customHeight="1">
      <c r="A954" s="19"/>
      <c r="B954" s="19"/>
      <c r="C954" s="3"/>
      <c r="D954" s="3"/>
      <c r="E954" s="3"/>
      <c r="F954" s="3"/>
      <c r="G954" s="3"/>
      <c r="H954" s="3"/>
      <c r="I954" s="3"/>
      <c r="J954" s="3"/>
      <c r="K954" s="3"/>
      <c r="L954" s="20"/>
      <c r="M954" s="3"/>
      <c r="N954" s="20"/>
      <c r="O954" s="21"/>
      <c r="P954" s="3"/>
      <c r="Q954" s="3"/>
      <c r="R954" s="3"/>
      <c r="S954" s="3"/>
      <c r="T954" s="150"/>
      <c r="U954" s="3"/>
      <c r="V954" s="3"/>
      <c r="W954" s="3"/>
      <c r="X954" s="3"/>
      <c r="Y954" s="22"/>
      <c r="Z954" s="3"/>
      <c r="AA954" s="3"/>
    </row>
    <row r="955" spans="1:27" ht="15.75" customHeight="1">
      <c r="A955" s="19"/>
      <c r="B955" s="19"/>
      <c r="C955" s="3"/>
      <c r="D955" s="3"/>
      <c r="E955" s="3"/>
      <c r="F955" s="3"/>
      <c r="G955" s="3"/>
      <c r="H955" s="3"/>
      <c r="I955" s="3"/>
      <c r="J955" s="3"/>
      <c r="K955" s="3"/>
      <c r="L955" s="20"/>
      <c r="M955" s="3"/>
      <c r="N955" s="20"/>
      <c r="O955" s="21"/>
      <c r="P955" s="3"/>
      <c r="Q955" s="3"/>
      <c r="R955" s="3"/>
      <c r="S955" s="3"/>
      <c r="T955" s="150"/>
      <c r="U955" s="3"/>
      <c r="V955" s="3"/>
      <c r="W955" s="3"/>
      <c r="X955" s="3"/>
      <c r="Y955" s="22"/>
      <c r="Z955" s="3"/>
      <c r="AA955" s="3"/>
    </row>
    <row r="956" spans="1:27" ht="15.75" customHeight="1">
      <c r="A956" s="19"/>
      <c r="B956" s="19"/>
      <c r="C956" s="3"/>
      <c r="D956" s="3"/>
      <c r="E956" s="3"/>
      <c r="F956" s="3"/>
      <c r="G956" s="3"/>
      <c r="H956" s="3"/>
      <c r="I956" s="3"/>
      <c r="J956" s="3"/>
      <c r="K956" s="3"/>
      <c r="L956" s="20"/>
      <c r="M956" s="3"/>
      <c r="N956" s="20"/>
      <c r="O956" s="21"/>
      <c r="P956" s="3"/>
      <c r="Q956" s="3"/>
      <c r="R956" s="3"/>
      <c r="S956" s="3"/>
      <c r="T956" s="150"/>
      <c r="U956" s="3"/>
      <c r="V956" s="3"/>
      <c r="W956" s="3"/>
      <c r="X956" s="3"/>
      <c r="Y956" s="22"/>
      <c r="Z956" s="3"/>
      <c r="AA956" s="3"/>
    </row>
    <row r="957" spans="1:27" ht="15.75" customHeight="1">
      <c r="A957" s="19"/>
      <c r="B957" s="19"/>
      <c r="C957" s="3"/>
      <c r="D957" s="3"/>
      <c r="E957" s="3"/>
      <c r="F957" s="3"/>
      <c r="G957" s="3"/>
      <c r="H957" s="3"/>
      <c r="I957" s="3"/>
      <c r="J957" s="3"/>
      <c r="K957" s="3"/>
      <c r="L957" s="20"/>
      <c r="M957" s="3"/>
      <c r="N957" s="20"/>
      <c r="O957" s="21"/>
      <c r="P957" s="3"/>
      <c r="Q957" s="3"/>
      <c r="R957" s="3"/>
      <c r="S957" s="3"/>
      <c r="T957" s="150"/>
      <c r="U957" s="3"/>
      <c r="V957" s="3"/>
      <c r="W957" s="3"/>
      <c r="X957" s="3"/>
      <c r="Y957" s="22"/>
      <c r="Z957" s="3"/>
      <c r="AA957" s="3"/>
    </row>
    <row r="958" spans="1:27" ht="15.75" customHeight="1">
      <c r="A958" s="19"/>
      <c r="B958" s="19"/>
      <c r="C958" s="3"/>
      <c r="D958" s="3"/>
      <c r="E958" s="3"/>
      <c r="F958" s="3"/>
      <c r="G958" s="3"/>
      <c r="H958" s="3"/>
      <c r="I958" s="3"/>
      <c r="J958" s="3"/>
      <c r="K958" s="3"/>
      <c r="L958" s="20"/>
      <c r="M958" s="3"/>
      <c r="N958" s="20"/>
      <c r="O958" s="21"/>
      <c r="P958" s="3"/>
      <c r="Q958" s="3"/>
      <c r="R958" s="3"/>
      <c r="S958" s="3"/>
      <c r="T958" s="150"/>
      <c r="U958" s="3"/>
      <c r="V958" s="3"/>
      <c r="W958" s="3"/>
      <c r="X958" s="3"/>
      <c r="Y958" s="22"/>
      <c r="Z958" s="3"/>
      <c r="AA958" s="3"/>
    </row>
    <row r="959" spans="1:27" ht="15.75" customHeight="1">
      <c r="A959" s="19"/>
      <c r="B959" s="19"/>
      <c r="C959" s="3"/>
      <c r="D959" s="3"/>
      <c r="E959" s="3"/>
      <c r="F959" s="3"/>
      <c r="G959" s="3"/>
      <c r="H959" s="3"/>
      <c r="I959" s="3"/>
      <c r="J959" s="3"/>
      <c r="K959" s="3"/>
      <c r="L959" s="20"/>
      <c r="M959" s="3"/>
      <c r="N959" s="20"/>
      <c r="O959" s="21"/>
      <c r="P959" s="3"/>
      <c r="Q959" s="3"/>
      <c r="R959" s="3"/>
      <c r="S959" s="3"/>
      <c r="T959" s="150"/>
      <c r="U959" s="3"/>
      <c r="V959" s="3"/>
      <c r="W959" s="3"/>
      <c r="X959" s="3"/>
      <c r="Y959" s="22"/>
      <c r="Z959" s="3"/>
      <c r="AA959" s="3"/>
    </row>
    <row r="960" spans="1:27" ht="15.75" customHeight="1">
      <c r="A960" s="19"/>
      <c r="B960" s="19"/>
      <c r="C960" s="3"/>
      <c r="D960" s="3"/>
      <c r="E960" s="3"/>
      <c r="F960" s="3"/>
      <c r="G960" s="3"/>
      <c r="H960" s="3"/>
      <c r="I960" s="3"/>
      <c r="J960" s="3"/>
      <c r="K960" s="3"/>
      <c r="L960" s="20"/>
      <c r="M960" s="3"/>
      <c r="N960" s="20"/>
      <c r="O960" s="21"/>
      <c r="P960" s="3"/>
      <c r="Q960" s="3"/>
      <c r="R960" s="3"/>
      <c r="S960" s="3"/>
      <c r="T960" s="150"/>
      <c r="U960" s="3"/>
      <c r="V960" s="3"/>
      <c r="W960" s="3"/>
      <c r="X960" s="3"/>
      <c r="Y960" s="22"/>
      <c r="Z960" s="3"/>
      <c r="AA960" s="3"/>
    </row>
    <row r="961" spans="1:27" ht="15.75" customHeight="1">
      <c r="A961" s="19"/>
      <c r="B961" s="19"/>
      <c r="C961" s="3"/>
      <c r="D961" s="3"/>
      <c r="E961" s="3"/>
      <c r="F961" s="3"/>
      <c r="G961" s="3"/>
      <c r="H961" s="3"/>
      <c r="I961" s="3"/>
      <c r="J961" s="3"/>
      <c r="K961" s="3"/>
      <c r="L961" s="20"/>
      <c r="M961" s="3"/>
      <c r="N961" s="20"/>
      <c r="O961" s="21"/>
      <c r="P961" s="3"/>
      <c r="Q961" s="3"/>
      <c r="R961" s="3"/>
      <c r="S961" s="3"/>
      <c r="T961" s="150"/>
      <c r="U961" s="3"/>
      <c r="V961" s="3"/>
      <c r="W961" s="3"/>
      <c r="X961" s="3"/>
      <c r="Y961" s="22"/>
      <c r="Z961" s="3"/>
      <c r="AA961" s="3"/>
    </row>
    <row r="962" spans="1:27" ht="15.75" customHeight="1">
      <c r="A962" s="19"/>
      <c r="B962" s="19"/>
      <c r="C962" s="3"/>
      <c r="D962" s="3"/>
      <c r="E962" s="3"/>
      <c r="F962" s="3"/>
      <c r="G962" s="3"/>
      <c r="H962" s="3"/>
      <c r="I962" s="3"/>
      <c r="J962" s="3"/>
      <c r="K962" s="3"/>
      <c r="L962" s="20"/>
      <c r="M962" s="3"/>
      <c r="N962" s="20"/>
      <c r="O962" s="21"/>
      <c r="P962" s="3"/>
      <c r="Q962" s="3"/>
      <c r="R962" s="3"/>
      <c r="S962" s="3"/>
      <c r="T962" s="150"/>
      <c r="U962" s="3"/>
      <c r="V962" s="3"/>
      <c r="W962" s="3"/>
      <c r="X962" s="3"/>
      <c r="Y962" s="22"/>
      <c r="Z962" s="3"/>
      <c r="AA962" s="3"/>
    </row>
    <row r="963" spans="1:27" ht="15.75" customHeight="1">
      <c r="A963" s="19"/>
      <c r="B963" s="19"/>
      <c r="C963" s="3"/>
      <c r="D963" s="3"/>
      <c r="E963" s="3"/>
      <c r="F963" s="3"/>
      <c r="G963" s="3"/>
      <c r="H963" s="3"/>
      <c r="I963" s="3"/>
      <c r="J963" s="3"/>
      <c r="K963" s="3"/>
      <c r="L963" s="20"/>
      <c r="M963" s="3"/>
      <c r="N963" s="20"/>
      <c r="O963" s="21"/>
      <c r="P963" s="3"/>
      <c r="Q963" s="3"/>
      <c r="R963" s="3"/>
      <c r="S963" s="3"/>
      <c r="T963" s="150"/>
      <c r="U963" s="3"/>
      <c r="V963" s="3"/>
      <c r="W963" s="3"/>
      <c r="X963" s="3"/>
      <c r="Y963" s="22"/>
      <c r="Z963" s="3"/>
      <c r="AA963" s="3"/>
    </row>
    <row r="964" spans="1:27" ht="15.75" customHeight="1">
      <c r="A964" s="19"/>
      <c r="B964" s="19"/>
      <c r="C964" s="3"/>
      <c r="D964" s="3"/>
      <c r="E964" s="3"/>
      <c r="F964" s="3"/>
      <c r="G964" s="3"/>
      <c r="H964" s="3"/>
      <c r="I964" s="3"/>
      <c r="J964" s="3"/>
      <c r="K964" s="3"/>
      <c r="L964" s="20"/>
      <c r="M964" s="3"/>
      <c r="N964" s="20"/>
      <c r="O964" s="21"/>
      <c r="P964" s="3"/>
      <c r="Q964" s="3"/>
      <c r="R964" s="3"/>
      <c r="S964" s="3"/>
      <c r="T964" s="150"/>
      <c r="U964" s="3"/>
      <c r="V964" s="3"/>
      <c r="W964" s="3"/>
      <c r="X964" s="3"/>
      <c r="Y964" s="22"/>
      <c r="Z964" s="3"/>
      <c r="AA964" s="3"/>
    </row>
    <row r="965" spans="1:27" ht="15.75" customHeight="1">
      <c r="A965" s="19"/>
      <c r="B965" s="19"/>
      <c r="C965" s="3"/>
      <c r="D965" s="3"/>
      <c r="E965" s="3"/>
      <c r="F965" s="3"/>
      <c r="G965" s="3"/>
      <c r="H965" s="3"/>
      <c r="I965" s="3"/>
      <c r="J965" s="3"/>
      <c r="K965" s="3"/>
      <c r="L965" s="20"/>
      <c r="M965" s="3"/>
      <c r="N965" s="20"/>
      <c r="O965" s="21"/>
      <c r="P965" s="3"/>
      <c r="Q965" s="3"/>
      <c r="R965" s="3"/>
      <c r="S965" s="3"/>
      <c r="T965" s="150"/>
      <c r="U965" s="3"/>
      <c r="V965" s="3"/>
      <c r="W965" s="3"/>
      <c r="X965" s="3"/>
      <c r="Y965" s="22"/>
      <c r="Z965" s="3"/>
      <c r="AA965" s="3"/>
    </row>
    <row r="966" spans="1:27" ht="15.75" customHeight="1">
      <c r="A966" s="19"/>
      <c r="B966" s="19"/>
      <c r="C966" s="3"/>
      <c r="D966" s="3"/>
      <c r="E966" s="3"/>
      <c r="F966" s="3"/>
      <c r="G966" s="3"/>
      <c r="H966" s="3"/>
      <c r="I966" s="3"/>
      <c r="J966" s="3"/>
      <c r="K966" s="3"/>
      <c r="L966" s="20"/>
      <c r="M966" s="3"/>
      <c r="N966" s="20"/>
      <c r="O966" s="21"/>
      <c r="P966" s="3"/>
      <c r="Q966" s="3"/>
      <c r="R966" s="3"/>
      <c r="S966" s="3"/>
      <c r="T966" s="150"/>
      <c r="U966" s="3"/>
      <c r="V966" s="3"/>
      <c r="W966" s="3"/>
      <c r="X966" s="3"/>
      <c r="Y966" s="22"/>
      <c r="Z966" s="3"/>
      <c r="AA966" s="3"/>
    </row>
    <row r="967" spans="1:27" ht="15.75" customHeight="1">
      <c r="A967" s="19"/>
      <c r="B967" s="19"/>
      <c r="C967" s="3"/>
      <c r="D967" s="3"/>
      <c r="E967" s="3"/>
      <c r="F967" s="3"/>
      <c r="G967" s="3"/>
      <c r="H967" s="3"/>
      <c r="I967" s="3"/>
      <c r="J967" s="3"/>
      <c r="K967" s="3"/>
      <c r="L967" s="20"/>
      <c r="M967" s="3"/>
      <c r="N967" s="20"/>
      <c r="O967" s="21"/>
      <c r="P967" s="3"/>
      <c r="Q967" s="3"/>
      <c r="R967" s="3"/>
      <c r="S967" s="3"/>
      <c r="T967" s="150"/>
      <c r="U967" s="3"/>
      <c r="V967" s="3"/>
      <c r="W967" s="3"/>
      <c r="X967" s="3"/>
      <c r="Y967" s="22"/>
      <c r="Z967" s="3"/>
      <c r="AA967" s="3"/>
    </row>
    <row r="968" spans="1:27" ht="15.75" customHeight="1">
      <c r="A968" s="19"/>
      <c r="B968" s="19"/>
      <c r="C968" s="3"/>
      <c r="D968" s="3"/>
      <c r="E968" s="3"/>
      <c r="F968" s="3"/>
      <c r="G968" s="3"/>
      <c r="H968" s="3"/>
      <c r="I968" s="3"/>
      <c r="J968" s="3"/>
      <c r="K968" s="3"/>
      <c r="L968" s="20"/>
      <c r="M968" s="3"/>
      <c r="N968" s="20"/>
      <c r="O968" s="21"/>
      <c r="P968" s="3"/>
      <c r="Q968" s="3"/>
      <c r="R968" s="3"/>
      <c r="S968" s="3"/>
      <c r="T968" s="150"/>
      <c r="U968" s="3"/>
      <c r="V968" s="3"/>
      <c r="W968" s="3"/>
      <c r="X968" s="3"/>
      <c r="Y968" s="22"/>
      <c r="Z968" s="3"/>
      <c r="AA968" s="3"/>
    </row>
    <row r="969" spans="1:27" ht="15.75" customHeight="1">
      <c r="A969" s="19"/>
      <c r="B969" s="19"/>
      <c r="C969" s="3"/>
      <c r="D969" s="3"/>
      <c r="E969" s="3"/>
      <c r="F969" s="3"/>
      <c r="G969" s="3"/>
      <c r="H969" s="3"/>
      <c r="I969" s="3"/>
      <c r="J969" s="3"/>
      <c r="K969" s="3"/>
      <c r="L969" s="20"/>
      <c r="M969" s="3"/>
      <c r="N969" s="20"/>
      <c r="O969" s="21"/>
      <c r="P969" s="3"/>
      <c r="Q969" s="3"/>
      <c r="R969" s="3"/>
      <c r="S969" s="3"/>
      <c r="T969" s="150"/>
      <c r="U969" s="3"/>
      <c r="V969" s="3"/>
      <c r="W969" s="3"/>
      <c r="X969" s="3"/>
      <c r="Y969" s="22"/>
      <c r="Z969" s="3"/>
      <c r="AA969" s="3"/>
    </row>
    <row r="970" spans="1:27" ht="15.75" customHeight="1">
      <c r="A970" s="19"/>
      <c r="B970" s="19"/>
      <c r="C970" s="3"/>
      <c r="D970" s="3"/>
      <c r="E970" s="3"/>
      <c r="F970" s="3"/>
      <c r="G970" s="3"/>
      <c r="H970" s="3"/>
      <c r="I970" s="3"/>
      <c r="J970" s="3"/>
      <c r="K970" s="3"/>
      <c r="L970" s="20"/>
      <c r="M970" s="3"/>
      <c r="N970" s="20"/>
      <c r="O970" s="21"/>
      <c r="P970" s="3"/>
      <c r="Q970" s="3"/>
      <c r="R970" s="3"/>
      <c r="S970" s="3"/>
      <c r="T970" s="150"/>
      <c r="U970" s="3"/>
      <c r="V970" s="3"/>
      <c r="W970" s="3"/>
      <c r="X970" s="3"/>
      <c r="Y970" s="22"/>
      <c r="Z970" s="3"/>
      <c r="AA970" s="3"/>
    </row>
    <row r="971" spans="1:27" ht="15.75" customHeight="1">
      <c r="A971" s="19"/>
      <c r="B971" s="19"/>
      <c r="C971" s="3"/>
      <c r="D971" s="3"/>
      <c r="E971" s="3"/>
      <c r="F971" s="3"/>
      <c r="G971" s="3"/>
      <c r="H971" s="3"/>
      <c r="I971" s="3"/>
      <c r="J971" s="3"/>
      <c r="K971" s="3"/>
      <c r="L971" s="20"/>
      <c r="M971" s="3"/>
      <c r="N971" s="20"/>
      <c r="O971" s="21"/>
      <c r="P971" s="3"/>
      <c r="Q971" s="3"/>
      <c r="R971" s="3"/>
      <c r="S971" s="3"/>
      <c r="T971" s="150"/>
      <c r="U971" s="3"/>
      <c r="V971" s="3"/>
      <c r="W971" s="3"/>
      <c r="X971" s="3"/>
      <c r="Y971" s="22"/>
      <c r="Z971" s="3"/>
      <c r="AA971" s="3"/>
    </row>
    <row r="972" spans="1:27" ht="15.75" customHeight="1">
      <c r="A972" s="19"/>
      <c r="B972" s="19"/>
      <c r="C972" s="3"/>
      <c r="D972" s="3"/>
      <c r="E972" s="3"/>
      <c r="F972" s="3"/>
      <c r="G972" s="3"/>
      <c r="H972" s="3"/>
      <c r="I972" s="3"/>
      <c r="J972" s="3"/>
      <c r="K972" s="3"/>
      <c r="L972" s="20"/>
      <c r="M972" s="3"/>
      <c r="N972" s="20"/>
      <c r="O972" s="21"/>
      <c r="P972" s="3"/>
      <c r="Q972" s="3"/>
      <c r="R972" s="3"/>
      <c r="S972" s="3"/>
      <c r="T972" s="150"/>
      <c r="U972" s="3"/>
      <c r="V972" s="3"/>
      <c r="W972" s="3"/>
      <c r="X972" s="3"/>
      <c r="Y972" s="22"/>
      <c r="Z972" s="3"/>
      <c r="AA972" s="3"/>
    </row>
    <row r="973" spans="1:27" ht="15.75" customHeight="1">
      <c r="A973" s="19"/>
      <c r="B973" s="19"/>
      <c r="C973" s="3"/>
      <c r="D973" s="3"/>
      <c r="E973" s="3"/>
      <c r="F973" s="3"/>
      <c r="G973" s="3"/>
      <c r="H973" s="3"/>
      <c r="I973" s="3"/>
      <c r="J973" s="3"/>
      <c r="K973" s="3"/>
      <c r="L973" s="20"/>
      <c r="M973" s="3"/>
      <c r="N973" s="20"/>
      <c r="O973" s="21"/>
      <c r="P973" s="3"/>
      <c r="Q973" s="3"/>
      <c r="R973" s="3"/>
      <c r="S973" s="3"/>
      <c r="T973" s="150"/>
      <c r="U973" s="3"/>
      <c r="V973" s="3"/>
      <c r="W973" s="3"/>
      <c r="X973" s="3"/>
      <c r="Y973" s="22"/>
      <c r="Z973" s="3"/>
      <c r="AA973" s="3"/>
    </row>
    <row r="974" spans="1:27" ht="15.75" customHeight="1">
      <c r="A974" s="19"/>
      <c r="B974" s="19"/>
      <c r="C974" s="3"/>
      <c r="D974" s="3"/>
      <c r="E974" s="3"/>
      <c r="F974" s="3"/>
      <c r="G974" s="3"/>
      <c r="H974" s="3"/>
      <c r="I974" s="3"/>
      <c r="J974" s="3"/>
      <c r="K974" s="3"/>
      <c r="L974" s="20"/>
      <c r="M974" s="3"/>
      <c r="N974" s="20"/>
      <c r="O974" s="21"/>
      <c r="P974" s="3"/>
      <c r="Q974" s="3"/>
      <c r="R974" s="3"/>
      <c r="S974" s="3"/>
      <c r="T974" s="150"/>
      <c r="U974" s="3"/>
      <c r="V974" s="3"/>
      <c r="W974" s="3"/>
      <c r="X974" s="3"/>
      <c r="Y974" s="22"/>
      <c r="Z974" s="3"/>
      <c r="AA974" s="3"/>
    </row>
    <row r="975" spans="1:27" ht="15.75" customHeight="1">
      <c r="A975" s="19"/>
      <c r="B975" s="19"/>
      <c r="C975" s="3"/>
      <c r="D975" s="3"/>
      <c r="E975" s="3"/>
      <c r="F975" s="3"/>
      <c r="G975" s="3"/>
      <c r="H975" s="3"/>
      <c r="I975" s="3"/>
      <c r="J975" s="3"/>
      <c r="K975" s="3"/>
      <c r="L975" s="20"/>
      <c r="M975" s="3"/>
      <c r="N975" s="20"/>
      <c r="O975" s="21"/>
      <c r="P975" s="3"/>
      <c r="Q975" s="3"/>
      <c r="R975" s="3"/>
      <c r="S975" s="3"/>
      <c r="T975" s="150"/>
      <c r="U975" s="3"/>
      <c r="V975" s="3"/>
      <c r="W975" s="3"/>
      <c r="X975" s="3"/>
      <c r="Y975" s="22"/>
      <c r="Z975" s="3"/>
      <c r="AA975" s="3"/>
    </row>
    <row r="976" spans="1:27" ht="15.75" customHeight="1">
      <c r="A976" s="19"/>
      <c r="B976" s="19"/>
      <c r="C976" s="3"/>
      <c r="D976" s="3"/>
      <c r="E976" s="3"/>
      <c r="F976" s="3"/>
      <c r="G976" s="3"/>
      <c r="H976" s="3"/>
      <c r="I976" s="3"/>
      <c r="J976" s="3"/>
      <c r="K976" s="3"/>
      <c r="L976" s="20"/>
      <c r="M976" s="3"/>
      <c r="N976" s="20"/>
      <c r="O976" s="21"/>
      <c r="P976" s="3"/>
      <c r="Q976" s="3"/>
      <c r="R976" s="3"/>
      <c r="S976" s="3"/>
      <c r="T976" s="150"/>
      <c r="U976" s="3"/>
      <c r="V976" s="3"/>
      <c r="W976" s="3"/>
      <c r="X976" s="3"/>
      <c r="Y976" s="22"/>
      <c r="Z976" s="3"/>
      <c r="AA976" s="3"/>
    </row>
    <row r="977" spans="1:27" ht="15.75" customHeight="1">
      <c r="A977" s="19"/>
      <c r="B977" s="19"/>
      <c r="C977" s="3"/>
      <c r="D977" s="3"/>
      <c r="E977" s="3"/>
      <c r="F977" s="3"/>
      <c r="G977" s="3"/>
      <c r="H977" s="3"/>
      <c r="I977" s="3"/>
      <c r="J977" s="3"/>
      <c r="K977" s="3"/>
      <c r="L977" s="20"/>
      <c r="M977" s="3"/>
      <c r="N977" s="20"/>
      <c r="O977" s="21"/>
      <c r="P977" s="3"/>
      <c r="Q977" s="3"/>
      <c r="R977" s="3"/>
      <c r="S977" s="3"/>
      <c r="T977" s="150"/>
      <c r="U977" s="3"/>
      <c r="V977" s="3"/>
      <c r="W977" s="3"/>
      <c r="X977" s="3"/>
      <c r="Y977" s="22"/>
      <c r="Z977" s="3"/>
      <c r="AA977" s="3"/>
    </row>
    <row r="978" spans="1:27" ht="15.75" customHeight="1">
      <c r="A978" s="19"/>
      <c r="B978" s="19"/>
      <c r="C978" s="3"/>
      <c r="D978" s="3"/>
      <c r="E978" s="3"/>
      <c r="F978" s="3"/>
      <c r="G978" s="3"/>
      <c r="H978" s="3"/>
      <c r="I978" s="3"/>
      <c r="J978" s="3"/>
      <c r="K978" s="3"/>
      <c r="L978" s="20"/>
      <c r="M978" s="3"/>
      <c r="N978" s="20"/>
      <c r="O978" s="21"/>
      <c r="P978" s="3"/>
      <c r="Q978" s="3"/>
      <c r="R978" s="3"/>
      <c r="S978" s="3"/>
      <c r="T978" s="150"/>
      <c r="U978" s="3"/>
      <c r="V978" s="3"/>
      <c r="W978" s="3"/>
      <c r="X978" s="3"/>
      <c r="Y978" s="22"/>
      <c r="Z978" s="3"/>
      <c r="AA978" s="3"/>
    </row>
    <row r="979" spans="1:27" ht="15.75" customHeight="1">
      <c r="A979" s="19"/>
      <c r="B979" s="19"/>
      <c r="C979" s="3"/>
      <c r="D979" s="3"/>
      <c r="E979" s="3"/>
      <c r="F979" s="3"/>
      <c r="G979" s="3"/>
      <c r="H979" s="3"/>
      <c r="I979" s="3"/>
      <c r="J979" s="3"/>
      <c r="K979" s="3"/>
      <c r="L979" s="20"/>
      <c r="M979" s="3"/>
      <c r="N979" s="20"/>
      <c r="O979" s="21"/>
      <c r="P979" s="3"/>
      <c r="Q979" s="3"/>
      <c r="R979" s="3"/>
      <c r="S979" s="3"/>
      <c r="T979" s="150"/>
      <c r="U979" s="3"/>
      <c r="V979" s="3"/>
      <c r="W979" s="3"/>
      <c r="X979" s="3"/>
      <c r="Y979" s="22"/>
      <c r="Z979" s="3"/>
      <c r="AA979" s="3"/>
    </row>
    <row r="980" spans="1:27" ht="15.75" customHeight="1">
      <c r="A980" s="19"/>
      <c r="B980" s="19"/>
      <c r="C980" s="3"/>
      <c r="D980" s="3"/>
      <c r="E980" s="3"/>
      <c r="F980" s="3"/>
      <c r="G980" s="3"/>
      <c r="H980" s="3"/>
      <c r="I980" s="3"/>
      <c r="J980" s="3"/>
      <c r="K980" s="3"/>
      <c r="L980" s="20"/>
      <c r="M980" s="3"/>
      <c r="N980" s="20"/>
      <c r="O980" s="21"/>
      <c r="P980" s="3"/>
      <c r="Q980" s="3"/>
      <c r="R980" s="3"/>
      <c r="S980" s="3"/>
      <c r="T980" s="150"/>
      <c r="U980" s="3"/>
      <c r="V980" s="3"/>
      <c r="W980" s="3"/>
      <c r="X980" s="3"/>
      <c r="Y980" s="22"/>
      <c r="Z980" s="3"/>
      <c r="AA980" s="3"/>
    </row>
    <row r="981" spans="1:27" ht="15.75" customHeight="1">
      <c r="A981" s="19"/>
      <c r="B981" s="19"/>
      <c r="C981" s="3"/>
      <c r="D981" s="3"/>
      <c r="E981" s="3"/>
      <c r="F981" s="3"/>
      <c r="G981" s="3"/>
      <c r="H981" s="3"/>
      <c r="I981" s="3"/>
      <c r="J981" s="3"/>
      <c r="K981" s="3"/>
      <c r="L981" s="20"/>
      <c r="M981" s="3"/>
      <c r="N981" s="20"/>
      <c r="O981" s="21"/>
      <c r="P981" s="3"/>
      <c r="Q981" s="3"/>
      <c r="R981" s="3"/>
      <c r="S981" s="3"/>
      <c r="T981" s="150"/>
      <c r="U981" s="3"/>
      <c r="V981" s="3"/>
      <c r="W981" s="3"/>
      <c r="X981" s="3"/>
      <c r="Y981" s="22"/>
      <c r="Z981" s="3"/>
      <c r="AA981" s="3"/>
    </row>
    <row r="982" spans="1:27" ht="15.75" customHeight="1">
      <c r="A982" s="19"/>
      <c r="B982" s="19"/>
      <c r="C982" s="3"/>
      <c r="D982" s="3"/>
      <c r="E982" s="3"/>
      <c r="F982" s="3"/>
      <c r="G982" s="3"/>
      <c r="H982" s="3"/>
      <c r="I982" s="3"/>
      <c r="J982" s="3"/>
      <c r="K982" s="3"/>
      <c r="L982" s="20"/>
      <c r="M982" s="3"/>
      <c r="N982" s="20"/>
      <c r="O982" s="21"/>
      <c r="P982" s="3"/>
      <c r="Q982" s="3"/>
      <c r="R982" s="3"/>
      <c r="S982" s="3"/>
      <c r="T982" s="150"/>
      <c r="U982" s="3"/>
      <c r="V982" s="3"/>
      <c r="W982" s="3"/>
      <c r="X982" s="3"/>
      <c r="Y982" s="22"/>
      <c r="Z982" s="3"/>
      <c r="AA982" s="3"/>
    </row>
    <row r="983" spans="1:27" ht="15.75" customHeight="1">
      <c r="A983" s="19"/>
      <c r="B983" s="19"/>
      <c r="C983" s="3"/>
      <c r="D983" s="3"/>
      <c r="E983" s="3"/>
      <c r="F983" s="3"/>
      <c r="G983" s="3"/>
      <c r="H983" s="3"/>
      <c r="I983" s="3"/>
      <c r="J983" s="3"/>
      <c r="K983" s="3"/>
      <c r="L983" s="20"/>
      <c r="M983" s="3"/>
      <c r="N983" s="20"/>
      <c r="O983" s="21"/>
      <c r="P983" s="3"/>
      <c r="Q983" s="3"/>
      <c r="R983" s="3"/>
      <c r="S983" s="3"/>
      <c r="T983" s="150"/>
      <c r="U983" s="3"/>
      <c r="V983" s="3"/>
      <c r="W983" s="3"/>
      <c r="X983" s="3"/>
      <c r="Y983" s="22"/>
      <c r="Z983" s="3"/>
      <c r="AA983" s="3"/>
    </row>
    <row r="984" spans="1:27" ht="15.75" customHeight="1">
      <c r="A984" s="19"/>
      <c r="B984" s="19"/>
      <c r="C984" s="3"/>
      <c r="D984" s="3"/>
      <c r="E984" s="3"/>
      <c r="F984" s="3"/>
      <c r="G984" s="3"/>
      <c r="H984" s="3"/>
      <c r="I984" s="3"/>
      <c r="J984" s="3"/>
      <c r="K984" s="3"/>
      <c r="L984" s="20"/>
      <c r="M984" s="3"/>
      <c r="N984" s="20"/>
      <c r="O984" s="21"/>
      <c r="P984" s="3"/>
      <c r="Q984" s="3"/>
      <c r="R984" s="3"/>
      <c r="S984" s="3"/>
      <c r="T984" s="150"/>
      <c r="U984" s="3"/>
      <c r="V984" s="3"/>
      <c r="W984" s="3"/>
      <c r="X984" s="3"/>
      <c r="Y984" s="22"/>
      <c r="Z984" s="3"/>
      <c r="AA984" s="3"/>
    </row>
    <row r="985" spans="1:27" ht="15.75" customHeight="1">
      <c r="A985" s="19"/>
      <c r="B985" s="19"/>
      <c r="C985" s="3"/>
      <c r="D985" s="3"/>
      <c r="E985" s="3"/>
      <c r="F985" s="3"/>
      <c r="G985" s="3"/>
      <c r="H985" s="3"/>
      <c r="I985" s="3"/>
      <c r="J985" s="3"/>
      <c r="K985" s="3"/>
      <c r="L985" s="20"/>
      <c r="M985" s="3"/>
      <c r="N985" s="20"/>
      <c r="O985" s="21"/>
      <c r="P985" s="3"/>
      <c r="Q985" s="3"/>
      <c r="R985" s="3"/>
      <c r="S985" s="3"/>
      <c r="T985" s="150"/>
      <c r="U985" s="3"/>
      <c r="V985" s="3"/>
      <c r="W985" s="3"/>
      <c r="X985" s="3"/>
      <c r="Y985" s="22"/>
      <c r="Z985" s="3"/>
      <c r="AA985" s="3"/>
    </row>
    <row r="986" spans="1:27" ht="15.75" customHeight="1">
      <c r="A986" s="19"/>
      <c r="B986" s="19"/>
      <c r="C986" s="3"/>
      <c r="D986" s="3"/>
      <c r="E986" s="3"/>
      <c r="F986" s="3"/>
      <c r="G986" s="3"/>
      <c r="H986" s="3"/>
      <c r="I986" s="3"/>
      <c r="J986" s="3"/>
      <c r="K986" s="3"/>
      <c r="L986" s="20"/>
      <c r="M986" s="3"/>
      <c r="N986" s="20"/>
      <c r="O986" s="21"/>
      <c r="P986" s="3"/>
      <c r="Q986" s="3"/>
      <c r="R986" s="3"/>
      <c r="S986" s="3"/>
      <c r="T986" s="150"/>
      <c r="U986" s="3"/>
      <c r="V986" s="3"/>
      <c r="W986" s="3"/>
      <c r="X986" s="3"/>
      <c r="Y986" s="22"/>
      <c r="Z986" s="3"/>
      <c r="AA986" s="3"/>
    </row>
    <row r="987" spans="1:27" ht="15.75" customHeight="1">
      <c r="A987" s="19"/>
      <c r="B987" s="19"/>
      <c r="C987" s="3"/>
      <c r="D987" s="3"/>
      <c r="E987" s="3"/>
      <c r="F987" s="3"/>
      <c r="G987" s="3"/>
      <c r="H987" s="3"/>
      <c r="I987" s="3"/>
      <c r="J987" s="3"/>
      <c r="K987" s="3"/>
      <c r="L987" s="20"/>
      <c r="M987" s="3"/>
      <c r="N987" s="20"/>
      <c r="O987" s="21"/>
      <c r="P987" s="3"/>
      <c r="Q987" s="3"/>
      <c r="R987" s="3"/>
      <c r="S987" s="3"/>
      <c r="T987" s="150"/>
      <c r="U987" s="3"/>
      <c r="V987" s="3"/>
      <c r="W987" s="3"/>
      <c r="X987" s="3"/>
      <c r="Y987" s="22"/>
      <c r="Z987" s="3"/>
      <c r="AA987" s="3"/>
    </row>
    <row r="988" spans="1:27" ht="15.75" customHeight="1">
      <c r="A988" s="19"/>
      <c r="B988" s="19"/>
      <c r="C988" s="3"/>
      <c r="D988" s="3"/>
      <c r="E988" s="3"/>
      <c r="F988" s="3"/>
      <c r="G988" s="3"/>
      <c r="H988" s="3"/>
      <c r="I988" s="3"/>
      <c r="J988" s="3"/>
      <c r="K988" s="3"/>
      <c r="L988" s="20"/>
      <c r="M988" s="3"/>
      <c r="N988" s="20"/>
      <c r="O988" s="21"/>
      <c r="P988" s="3"/>
      <c r="Q988" s="3"/>
      <c r="R988" s="3"/>
      <c r="S988" s="3"/>
      <c r="T988" s="150"/>
      <c r="U988" s="3"/>
      <c r="V988" s="3"/>
      <c r="W988" s="3"/>
      <c r="X988" s="3"/>
      <c r="Y988" s="22"/>
      <c r="Z988" s="3"/>
      <c r="AA988" s="3"/>
    </row>
    <row r="989" spans="1:27" ht="15.75" customHeight="1">
      <c r="A989" s="19"/>
      <c r="B989" s="19"/>
      <c r="C989" s="3"/>
      <c r="D989" s="3"/>
      <c r="E989" s="3"/>
      <c r="F989" s="3"/>
      <c r="G989" s="3"/>
      <c r="H989" s="3"/>
      <c r="I989" s="3"/>
      <c r="J989" s="3"/>
      <c r="K989" s="3"/>
      <c r="L989" s="20"/>
      <c r="M989" s="3"/>
      <c r="N989" s="20"/>
      <c r="O989" s="21"/>
      <c r="P989" s="3"/>
      <c r="Q989" s="3"/>
      <c r="R989" s="3"/>
      <c r="S989" s="3"/>
      <c r="T989" s="150"/>
      <c r="U989" s="3"/>
      <c r="V989" s="3"/>
      <c r="W989" s="3"/>
      <c r="X989" s="3"/>
      <c r="Y989" s="22"/>
      <c r="Z989" s="3"/>
      <c r="AA989" s="3"/>
    </row>
    <row r="990" spans="1:27" ht="15.75" customHeight="1">
      <c r="A990" s="19"/>
      <c r="B990" s="19"/>
      <c r="C990" s="3"/>
      <c r="D990" s="3"/>
      <c r="E990" s="3"/>
      <c r="F990" s="3"/>
      <c r="G990" s="3"/>
      <c r="H990" s="3"/>
      <c r="I990" s="3"/>
      <c r="J990" s="3"/>
      <c r="K990" s="3"/>
      <c r="L990" s="20"/>
      <c r="M990" s="3"/>
      <c r="N990" s="20"/>
      <c r="O990" s="21"/>
      <c r="P990" s="3"/>
      <c r="Q990" s="3"/>
      <c r="R990" s="3"/>
      <c r="S990" s="3"/>
      <c r="T990" s="150"/>
      <c r="U990" s="3"/>
      <c r="V990" s="3"/>
      <c r="W990" s="3"/>
      <c r="X990" s="3"/>
      <c r="Y990" s="22"/>
      <c r="Z990" s="3"/>
      <c r="AA990" s="3"/>
    </row>
    <row r="991" spans="1:27" ht="15.75" customHeight="1">
      <c r="A991" s="19"/>
      <c r="B991" s="19"/>
      <c r="C991" s="3"/>
      <c r="D991" s="3"/>
      <c r="E991" s="3"/>
      <c r="F991" s="3"/>
      <c r="G991" s="3"/>
      <c r="H991" s="3"/>
      <c r="I991" s="3"/>
      <c r="J991" s="3"/>
      <c r="K991" s="3"/>
      <c r="L991" s="20"/>
      <c r="M991" s="3"/>
      <c r="N991" s="20"/>
      <c r="O991" s="21"/>
      <c r="P991" s="3"/>
      <c r="Q991" s="3"/>
      <c r="R991" s="3"/>
      <c r="S991" s="3"/>
      <c r="T991" s="150"/>
      <c r="U991" s="3"/>
      <c r="V991" s="3"/>
      <c r="W991" s="3"/>
      <c r="X991" s="3"/>
      <c r="Y991" s="22"/>
      <c r="Z991" s="3"/>
      <c r="AA991" s="3"/>
    </row>
    <row r="992" spans="1:27" ht="15.75" customHeight="1">
      <c r="A992" s="19"/>
      <c r="B992" s="19"/>
      <c r="C992" s="3"/>
      <c r="D992" s="3"/>
      <c r="E992" s="3"/>
      <c r="F992" s="3"/>
      <c r="G992" s="3"/>
      <c r="H992" s="3"/>
      <c r="I992" s="3"/>
      <c r="J992" s="3"/>
      <c r="K992" s="3"/>
      <c r="L992" s="20"/>
      <c r="M992" s="3"/>
      <c r="N992" s="20"/>
      <c r="O992" s="21"/>
      <c r="P992" s="3"/>
      <c r="Q992" s="3"/>
      <c r="R992" s="3"/>
      <c r="S992" s="3"/>
      <c r="T992" s="150"/>
      <c r="U992" s="3"/>
      <c r="V992" s="3"/>
      <c r="W992" s="3"/>
      <c r="X992" s="3"/>
      <c r="Y992" s="22"/>
      <c r="Z992" s="3"/>
      <c r="AA992" s="3"/>
    </row>
    <row r="993" spans="1:27" ht="15.75" customHeight="1">
      <c r="A993" s="19"/>
      <c r="B993" s="19"/>
      <c r="C993" s="3"/>
      <c r="D993" s="3"/>
      <c r="E993" s="3"/>
      <c r="F993" s="3"/>
      <c r="G993" s="3"/>
      <c r="H993" s="3"/>
      <c r="I993" s="3"/>
      <c r="J993" s="3"/>
      <c r="K993" s="3"/>
      <c r="L993" s="20"/>
      <c r="M993" s="3"/>
      <c r="N993" s="20"/>
      <c r="O993" s="21"/>
      <c r="P993" s="3"/>
      <c r="Q993" s="3"/>
      <c r="R993" s="3"/>
      <c r="S993" s="3"/>
      <c r="T993" s="150"/>
      <c r="U993" s="3"/>
      <c r="V993" s="3"/>
      <c r="W993" s="3"/>
      <c r="X993" s="3"/>
      <c r="Y993" s="22"/>
      <c r="Z993" s="3"/>
      <c r="AA993" s="3"/>
    </row>
    <row r="994" spans="1:27" ht="15.75" customHeight="1">
      <c r="A994" s="19"/>
      <c r="B994" s="19"/>
      <c r="C994" s="3"/>
      <c r="D994" s="3"/>
      <c r="E994" s="3"/>
      <c r="F994" s="3"/>
      <c r="G994" s="3"/>
      <c r="H994" s="3"/>
      <c r="I994" s="3"/>
      <c r="J994" s="3"/>
      <c r="K994" s="3"/>
      <c r="L994" s="20"/>
      <c r="M994" s="3"/>
      <c r="N994" s="20"/>
      <c r="O994" s="21"/>
      <c r="P994" s="3"/>
      <c r="Q994" s="3"/>
      <c r="R994" s="3"/>
      <c r="S994" s="3"/>
      <c r="T994" s="150"/>
      <c r="U994" s="3"/>
      <c r="V994" s="3"/>
      <c r="W994" s="3"/>
      <c r="X994" s="3"/>
      <c r="Y994" s="22"/>
      <c r="Z994" s="3"/>
      <c r="AA994" s="3"/>
    </row>
    <row r="995" spans="1:27" ht="15.75" customHeight="1">
      <c r="A995" s="19"/>
      <c r="B995" s="19"/>
      <c r="C995" s="3"/>
      <c r="D995" s="3"/>
      <c r="E995" s="3"/>
      <c r="F995" s="3"/>
      <c r="G995" s="3"/>
      <c r="H995" s="3"/>
      <c r="I995" s="3"/>
      <c r="J995" s="3"/>
      <c r="K995" s="3"/>
      <c r="L995" s="20"/>
      <c r="M995" s="3"/>
      <c r="N995" s="20"/>
      <c r="O995" s="21"/>
      <c r="P995" s="3"/>
      <c r="Q995" s="3"/>
      <c r="R995" s="3"/>
      <c r="S995" s="3"/>
      <c r="T995" s="150"/>
      <c r="U995" s="3"/>
      <c r="V995" s="3"/>
      <c r="W995" s="3"/>
      <c r="X995" s="3"/>
      <c r="Y995" s="22"/>
      <c r="Z995" s="3"/>
      <c r="AA995" s="3"/>
    </row>
    <row r="996" spans="1:27" ht="15.75" customHeight="1">
      <c r="A996" s="19"/>
      <c r="B996" s="19"/>
      <c r="C996" s="3"/>
      <c r="D996" s="3"/>
      <c r="E996" s="3"/>
      <c r="F996" s="3"/>
      <c r="G996" s="3"/>
      <c r="H996" s="3"/>
      <c r="I996" s="3"/>
      <c r="J996" s="3"/>
      <c r="K996" s="3"/>
      <c r="L996" s="20"/>
      <c r="M996" s="3"/>
      <c r="N996" s="20"/>
      <c r="O996" s="21"/>
      <c r="P996" s="3"/>
      <c r="Q996" s="3"/>
      <c r="R996" s="3"/>
      <c r="S996" s="3"/>
      <c r="T996" s="150"/>
      <c r="U996" s="3"/>
      <c r="V996" s="3"/>
      <c r="W996" s="3"/>
      <c r="X996" s="3"/>
      <c r="Y996" s="22"/>
      <c r="Z996" s="3"/>
      <c r="AA996" s="3"/>
    </row>
    <row r="997" spans="1:27" ht="15.75" customHeight="1">
      <c r="A997" s="19"/>
      <c r="B997" s="19"/>
      <c r="C997" s="3"/>
      <c r="D997" s="3"/>
      <c r="E997" s="3"/>
      <c r="F997" s="3"/>
      <c r="G997" s="3"/>
      <c r="H997" s="3"/>
      <c r="I997" s="3"/>
      <c r="J997" s="3"/>
      <c r="K997" s="3"/>
      <c r="L997" s="20"/>
      <c r="M997" s="3"/>
      <c r="N997" s="20"/>
      <c r="O997" s="21"/>
      <c r="P997" s="3"/>
      <c r="Q997" s="3"/>
      <c r="R997" s="3"/>
      <c r="S997" s="3"/>
      <c r="T997" s="150"/>
      <c r="U997" s="3"/>
      <c r="V997" s="3"/>
      <c r="W997" s="3"/>
      <c r="X997" s="3"/>
      <c r="Y997" s="22"/>
      <c r="Z997" s="3"/>
      <c r="AA997" s="3"/>
    </row>
    <row r="998" spans="1:27" ht="15.75" customHeight="1">
      <c r="A998" s="19"/>
      <c r="B998" s="19"/>
      <c r="C998" s="3"/>
      <c r="D998" s="3"/>
      <c r="E998" s="3"/>
      <c r="F998" s="3"/>
      <c r="G998" s="3"/>
      <c r="H998" s="3"/>
      <c r="I998" s="3"/>
      <c r="J998" s="3"/>
      <c r="K998" s="3"/>
      <c r="L998" s="20"/>
      <c r="M998" s="3"/>
      <c r="N998" s="20"/>
      <c r="O998" s="21"/>
      <c r="P998" s="3"/>
      <c r="Q998" s="3"/>
      <c r="R998" s="3"/>
      <c r="S998" s="3"/>
      <c r="T998" s="150"/>
      <c r="U998" s="3"/>
      <c r="V998" s="3"/>
      <c r="W998" s="3"/>
      <c r="X998" s="3"/>
      <c r="Y998" s="22"/>
      <c r="Z998" s="3"/>
      <c r="AA998" s="3"/>
    </row>
    <row r="999" spans="1:27" ht="15.75" customHeight="1">
      <c r="A999" s="19"/>
      <c r="B999" s="19"/>
      <c r="C999" s="3"/>
      <c r="D999" s="3"/>
      <c r="E999" s="3"/>
      <c r="F999" s="3"/>
      <c r="G999" s="3"/>
      <c r="H999" s="3"/>
      <c r="I999" s="3"/>
      <c r="J999" s="3"/>
      <c r="K999" s="3"/>
      <c r="L999" s="20"/>
      <c r="M999" s="3"/>
      <c r="N999" s="20"/>
      <c r="O999" s="21"/>
      <c r="P999" s="3"/>
      <c r="Q999" s="3"/>
      <c r="R999" s="3"/>
      <c r="S999" s="3"/>
      <c r="T999" s="150"/>
      <c r="U999" s="3"/>
      <c r="V999" s="3"/>
      <c r="W999" s="3"/>
      <c r="X999" s="3"/>
      <c r="Y999" s="22"/>
      <c r="Z999" s="3"/>
      <c r="AA999" s="3"/>
    </row>
    <row r="1000" spans="1:27" ht="15.75" customHeight="1">
      <c r="A1000" s="19"/>
      <c r="B1000" s="19"/>
      <c r="C1000" s="3"/>
      <c r="D1000" s="3"/>
      <c r="E1000" s="3"/>
      <c r="F1000" s="3"/>
      <c r="G1000" s="3"/>
      <c r="H1000" s="3"/>
      <c r="I1000" s="3"/>
      <c r="J1000" s="3"/>
      <c r="K1000" s="3"/>
      <c r="L1000" s="20"/>
      <c r="M1000" s="3"/>
      <c r="N1000" s="20"/>
      <c r="O1000" s="21"/>
      <c r="P1000" s="3"/>
      <c r="Q1000" s="3"/>
      <c r="R1000" s="3"/>
      <c r="S1000" s="3"/>
      <c r="T1000" s="150"/>
      <c r="U1000" s="3"/>
      <c r="V1000" s="3"/>
      <c r="W1000" s="3"/>
      <c r="X1000" s="3"/>
      <c r="Y1000" s="22"/>
      <c r="Z1000" s="3"/>
      <c r="AA1000" s="3"/>
    </row>
  </sheetData>
  <autoFilter ref="A5:AA65" xr:uid="{00000000-0009-0000-0000-000000000000}"/>
  <mergeCells count="4">
    <mergeCell ref="B1:X1"/>
    <mergeCell ref="A2:X2"/>
    <mergeCell ref="A3:X3"/>
    <mergeCell ref="A4:X4"/>
  </mergeCells>
  <hyperlinks>
    <hyperlink ref="D6" r:id="rId1" xr:uid="{00000000-0004-0000-0000-000000000000}"/>
    <hyperlink ref="D7" r:id="rId2" xr:uid="{00000000-0004-0000-0000-000001000000}"/>
    <hyperlink ref="D8" r:id="rId3" xr:uid="{00000000-0004-0000-0000-000002000000}"/>
    <hyperlink ref="D9" r:id="rId4" xr:uid="{00000000-0004-0000-0000-000003000000}"/>
    <hyperlink ref="D10" r:id="rId5" xr:uid="{00000000-0004-0000-0000-000004000000}"/>
    <hyperlink ref="Y10" r:id="rId6" xr:uid="{00000000-0004-0000-0000-000005000000}"/>
    <hyperlink ref="D11" r:id="rId7" xr:uid="{00000000-0004-0000-0000-000006000000}"/>
    <hyperlink ref="D12" r:id="rId8" xr:uid="{00000000-0004-0000-0000-000007000000}"/>
    <hyperlink ref="D13" r:id="rId9" xr:uid="{00000000-0004-0000-0000-000008000000}"/>
    <hyperlink ref="D14" r:id="rId10" xr:uid="{00000000-0004-0000-0000-000009000000}"/>
    <hyperlink ref="D15" r:id="rId11" xr:uid="{00000000-0004-0000-0000-00000A000000}"/>
    <hyperlink ref="D16" r:id="rId12" xr:uid="{00000000-0004-0000-0000-00000B000000}"/>
    <hyperlink ref="D17" r:id="rId13" xr:uid="{00000000-0004-0000-0000-00000C000000}"/>
    <hyperlink ref="D18" r:id="rId14" xr:uid="{00000000-0004-0000-0000-00000D000000}"/>
    <hyperlink ref="D19" r:id="rId15" xr:uid="{00000000-0004-0000-0000-00000E000000}"/>
    <hyperlink ref="D20" r:id="rId16" location=":~:text=La%20mastectom%C3%ADa%20de%20limpieza%20est%C3%A1,el%20empleo%20de%20un%20injerto." xr:uid="{00000000-0004-0000-0000-00000F000000}"/>
    <hyperlink ref="D21" r:id="rId17" xr:uid="{00000000-0004-0000-0000-000010000000}"/>
    <hyperlink ref="D22" r:id="rId18" xr:uid="{00000000-0004-0000-0000-000011000000}"/>
    <hyperlink ref="D23" r:id="rId19" xr:uid="{00000000-0004-0000-0000-000012000000}"/>
    <hyperlink ref="D24" r:id="rId20" xr:uid="{00000000-0004-0000-0000-000013000000}"/>
    <hyperlink ref="D25" r:id="rId21" xr:uid="{00000000-0004-0000-0000-000014000000}"/>
    <hyperlink ref="D26" r:id="rId22" xr:uid="{00000000-0004-0000-0000-000015000000}"/>
    <hyperlink ref="D27" r:id="rId23" xr:uid="{00000000-0004-0000-0000-000016000000}"/>
    <hyperlink ref="D28" r:id="rId24" xr:uid="{00000000-0004-0000-0000-000017000000}"/>
    <hyperlink ref="D29" r:id="rId25" xr:uid="{00000000-0004-0000-0000-000018000000}"/>
    <hyperlink ref="D30" r:id="rId26" xr:uid="{00000000-0004-0000-0000-000019000000}"/>
    <hyperlink ref="D31" r:id="rId27" xr:uid="{00000000-0004-0000-0000-00001A000000}"/>
    <hyperlink ref="D32" r:id="rId28" xr:uid="{00000000-0004-0000-0000-00001B000000}"/>
    <hyperlink ref="D33" r:id="rId29" xr:uid="{00000000-0004-0000-0000-00001C000000}"/>
    <hyperlink ref="D34" r:id="rId30" xr:uid="{00000000-0004-0000-0000-00001D000000}"/>
    <hyperlink ref="D35" r:id="rId31" xr:uid="{00000000-0004-0000-0000-00001E000000}"/>
    <hyperlink ref="D36" r:id="rId32" xr:uid="{00000000-0004-0000-0000-00001F000000}"/>
    <hyperlink ref="D37" r:id="rId33" xr:uid="{00000000-0004-0000-0000-000020000000}"/>
    <hyperlink ref="D38" r:id="rId34" xr:uid="{00000000-0004-0000-0000-000021000000}"/>
    <hyperlink ref="D39" r:id="rId35" xr:uid="{00000000-0004-0000-0000-000022000000}"/>
    <hyperlink ref="Y39" r:id="rId36" xr:uid="{00000000-0004-0000-0000-000023000000}"/>
    <hyperlink ref="D40" r:id="rId37" xr:uid="{00000000-0004-0000-0000-000024000000}"/>
    <hyperlink ref="D41" r:id="rId38" xr:uid="{00000000-0004-0000-0000-000025000000}"/>
    <hyperlink ref="D42" r:id="rId39" xr:uid="{00000000-0004-0000-0000-000026000000}"/>
    <hyperlink ref="D43" r:id="rId40" xr:uid="{00000000-0004-0000-0000-000027000000}"/>
    <hyperlink ref="D44" r:id="rId41" xr:uid="{00000000-0004-0000-0000-000028000000}"/>
    <hyperlink ref="D45" r:id="rId42" xr:uid="{00000000-0004-0000-0000-000029000000}"/>
    <hyperlink ref="D46" r:id="rId43" xr:uid="{00000000-0004-0000-0000-00002A000000}"/>
    <hyperlink ref="Y46" r:id="rId44" xr:uid="{00000000-0004-0000-0000-00002B000000}"/>
    <hyperlink ref="D47" r:id="rId45" xr:uid="{00000000-0004-0000-0000-00002C000000}"/>
    <hyperlink ref="D48" r:id="rId46" xr:uid="{00000000-0004-0000-0000-00002D000000}"/>
    <hyperlink ref="D49" r:id="rId47" xr:uid="{00000000-0004-0000-0000-00002E000000}"/>
    <hyperlink ref="D50" r:id="rId48" xr:uid="{00000000-0004-0000-0000-00002F000000}"/>
    <hyperlink ref="D52" r:id="rId49" xr:uid="{00000000-0004-0000-0000-000030000000}"/>
    <hyperlink ref="D53" r:id="rId50" xr:uid="{00000000-0004-0000-0000-000031000000}"/>
    <hyperlink ref="D54" r:id="rId51" xr:uid="{00000000-0004-0000-0000-000032000000}"/>
    <hyperlink ref="D55" r:id="rId52" xr:uid="{00000000-0004-0000-0000-000033000000}"/>
    <hyperlink ref="D56" r:id="rId53" xr:uid="{00000000-0004-0000-0000-000034000000}"/>
    <hyperlink ref="D57" r:id="rId54" xr:uid="{00000000-0004-0000-0000-000035000000}"/>
    <hyperlink ref="D58" r:id="rId55" xr:uid="{00000000-0004-0000-0000-000036000000}"/>
    <hyperlink ref="D59" r:id="rId56" xr:uid="{00000000-0004-0000-0000-000037000000}"/>
    <hyperlink ref="D60" r:id="rId57" xr:uid="{00000000-0004-0000-0000-000038000000}"/>
    <hyperlink ref="D61" r:id="rId58" xr:uid="{00000000-0004-0000-0000-000039000000}"/>
    <hyperlink ref="D62" r:id="rId59" xr:uid="{00000000-0004-0000-0000-00003A000000}"/>
    <hyperlink ref="D63" r:id="rId60" xr:uid="{00000000-0004-0000-0000-00003B000000}"/>
    <hyperlink ref="D64" r:id="rId61" xr:uid="{00000000-0004-0000-0000-00003C000000}"/>
    <hyperlink ref="D65" r:id="rId62" xr:uid="{00000000-0004-0000-0000-00003D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topLeftCell="D129" workbookViewId="0">
      <selection activeCell="G140" sqref="G140:H142"/>
    </sheetView>
  </sheetViews>
  <sheetFormatPr baseColWidth="10" defaultColWidth="14.42578125" defaultRowHeight="15" customHeight="1"/>
  <cols>
    <col min="1" max="1" width="45.7109375" customWidth="1"/>
    <col min="2" max="2" width="6.5703125" customWidth="1"/>
    <col min="3" max="3" width="36.140625" customWidth="1"/>
    <col min="4" max="4" width="35.28515625" customWidth="1"/>
    <col min="5" max="5" width="36.42578125" customWidth="1"/>
    <col min="6" max="6" width="10.7109375" customWidth="1"/>
    <col min="7" max="7" width="24.7109375" customWidth="1"/>
    <col min="8" max="26" width="10.7109375" customWidth="1"/>
  </cols>
  <sheetData>
    <row r="1" spans="1:9" ht="14.25" customHeight="1">
      <c r="A1" s="23" t="s">
        <v>53</v>
      </c>
      <c r="B1" s="24">
        <v>2</v>
      </c>
    </row>
    <row r="2" spans="1:9" ht="14.25" customHeight="1">
      <c r="A2" s="23" t="s">
        <v>814</v>
      </c>
      <c r="B2" s="24">
        <v>2</v>
      </c>
    </row>
    <row r="3" spans="1:9" ht="14.25" customHeight="1">
      <c r="A3" s="23" t="s">
        <v>537</v>
      </c>
      <c r="B3" s="24">
        <v>1</v>
      </c>
    </row>
    <row r="4" spans="1:9" ht="14.25" customHeight="1">
      <c r="A4" s="23" t="s">
        <v>33</v>
      </c>
      <c r="B4" s="24">
        <v>3</v>
      </c>
    </row>
    <row r="5" spans="1:9" ht="14.25" customHeight="1">
      <c r="A5" s="23" t="s">
        <v>413</v>
      </c>
      <c r="B5" s="24">
        <v>2</v>
      </c>
    </row>
    <row r="6" spans="1:9" ht="14.25" customHeight="1">
      <c r="A6" s="23" t="s">
        <v>192</v>
      </c>
      <c r="B6" s="24">
        <v>1</v>
      </c>
    </row>
    <row r="7" spans="1:9" ht="14.25" customHeight="1">
      <c r="A7" s="23" t="s">
        <v>162</v>
      </c>
      <c r="B7" s="24">
        <v>4</v>
      </c>
    </row>
    <row r="8" spans="1:9" ht="14.25" customHeight="1">
      <c r="A8" s="23" t="s">
        <v>717</v>
      </c>
      <c r="B8" s="24">
        <v>13</v>
      </c>
      <c r="H8" s="133" t="s">
        <v>842</v>
      </c>
      <c r="I8" s="133" t="s">
        <v>958</v>
      </c>
    </row>
    <row r="9" spans="1:9" ht="14.25" customHeight="1">
      <c r="A9" s="23" t="s">
        <v>239</v>
      </c>
      <c r="B9" s="24">
        <v>5</v>
      </c>
      <c r="H9" s="133">
        <v>2013</v>
      </c>
      <c r="I9" s="134">
        <v>1</v>
      </c>
    </row>
    <row r="10" spans="1:9" ht="14.25" customHeight="1">
      <c r="A10" s="23" t="s">
        <v>358</v>
      </c>
      <c r="B10" s="24">
        <v>1</v>
      </c>
      <c r="H10" s="135">
        <v>2014</v>
      </c>
      <c r="I10" s="136">
        <v>4</v>
      </c>
    </row>
    <row r="11" spans="1:9" ht="14.25" customHeight="1">
      <c r="A11" s="23" t="s">
        <v>254</v>
      </c>
      <c r="B11" s="24">
        <v>4</v>
      </c>
      <c r="H11" s="133">
        <v>2015</v>
      </c>
      <c r="I11" s="134">
        <v>6</v>
      </c>
    </row>
    <row r="12" spans="1:9" ht="14.25" customHeight="1">
      <c r="A12" s="23" t="s">
        <v>591</v>
      </c>
      <c r="B12" s="24">
        <v>1</v>
      </c>
      <c r="H12" s="135">
        <v>2016</v>
      </c>
      <c r="I12" s="136">
        <v>5</v>
      </c>
    </row>
    <row r="13" spans="1:9" ht="14.25" customHeight="1">
      <c r="A13" s="23" t="s">
        <v>398</v>
      </c>
      <c r="B13" s="24">
        <v>3</v>
      </c>
      <c r="H13" s="133">
        <v>2017</v>
      </c>
      <c r="I13" s="134">
        <v>4</v>
      </c>
    </row>
    <row r="14" spans="1:9" ht="14.25" customHeight="1">
      <c r="A14" s="23" t="s">
        <v>437</v>
      </c>
      <c r="B14" s="24">
        <v>4</v>
      </c>
      <c r="H14" s="135">
        <v>2018</v>
      </c>
      <c r="I14" s="136">
        <v>4</v>
      </c>
    </row>
    <row r="15" spans="1:9" ht="14.25" customHeight="1">
      <c r="A15" s="23" t="s">
        <v>649</v>
      </c>
      <c r="B15" s="24">
        <v>2</v>
      </c>
      <c r="H15" s="133">
        <v>2019</v>
      </c>
      <c r="I15" s="134">
        <v>8</v>
      </c>
    </row>
    <row r="16" spans="1:9" ht="14.25" customHeight="1">
      <c r="A16" s="23" t="s">
        <v>757</v>
      </c>
      <c r="B16" s="24">
        <v>1</v>
      </c>
      <c r="H16" s="135">
        <v>2020</v>
      </c>
      <c r="I16" s="136">
        <v>2</v>
      </c>
    </row>
    <row r="17" spans="1:9" ht="14.25" customHeight="1">
      <c r="A17" s="23" t="s">
        <v>118</v>
      </c>
      <c r="B17" s="24">
        <v>2</v>
      </c>
      <c r="H17" s="133">
        <v>2021</v>
      </c>
      <c r="I17" s="134">
        <v>8</v>
      </c>
    </row>
    <row r="18" spans="1:9" ht="14.25" customHeight="1">
      <c r="A18" s="23" t="s">
        <v>99</v>
      </c>
      <c r="B18" s="24">
        <v>2</v>
      </c>
      <c r="H18" s="135">
        <v>2022</v>
      </c>
      <c r="I18" s="136">
        <v>10</v>
      </c>
    </row>
    <row r="19" spans="1:9" ht="14.25" customHeight="1">
      <c r="A19" s="23" t="s">
        <v>512</v>
      </c>
      <c r="B19" s="24">
        <v>1</v>
      </c>
      <c r="H19" s="133">
        <v>2023</v>
      </c>
      <c r="I19" s="134">
        <v>8</v>
      </c>
    </row>
    <row r="20" spans="1:9" ht="14.25" customHeight="1">
      <c r="A20" s="23" t="s">
        <v>269</v>
      </c>
      <c r="B20" s="24">
        <v>3</v>
      </c>
    </row>
    <row r="21" spans="1:9" ht="14.25" customHeight="1">
      <c r="A21" s="23" t="s">
        <v>805</v>
      </c>
      <c r="B21" s="24">
        <v>1</v>
      </c>
    </row>
    <row r="22" spans="1:9" ht="14.25" customHeight="1">
      <c r="A22" s="23" t="s">
        <v>133</v>
      </c>
      <c r="B22" s="24">
        <v>2</v>
      </c>
    </row>
    <row r="23" spans="1:9" ht="14.25" customHeight="1"/>
    <row r="24" spans="1:9" ht="14.25" customHeight="1"/>
    <row r="25" spans="1:9" ht="14.25" customHeight="1"/>
    <row r="26" spans="1:9" ht="14.25" customHeight="1">
      <c r="A26" s="23" t="s">
        <v>250</v>
      </c>
      <c r="B26" s="24">
        <v>26</v>
      </c>
    </row>
    <row r="27" spans="1:9" ht="14.25" customHeight="1">
      <c r="A27" s="23" t="s">
        <v>533</v>
      </c>
      <c r="B27" s="24">
        <v>17</v>
      </c>
    </row>
    <row r="28" spans="1:9" ht="14.25" customHeight="1">
      <c r="A28" s="23" t="s">
        <v>29</v>
      </c>
      <c r="B28" s="24">
        <v>9</v>
      </c>
    </row>
    <row r="29" spans="1:9" ht="14.25" customHeight="1">
      <c r="A29" s="23" t="s">
        <v>49</v>
      </c>
      <c r="B29" s="24">
        <v>4</v>
      </c>
    </row>
    <row r="30" spans="1:9" ht="14.25" customHeight="1">
      <c r="A30" s="23" t="s">
        <v>115</v>
      </c>
      <c r="B30" s="24">
        <v>2</v>
      </c>
    </row>
    <row r="31" spans="1:9" ht="14.25" customHeight="1">
      <c r="A31" s="23" t="s">
        <v>672</v>
      </c>
      <c r="B31" s="24">
        <v>1</v>
      </c>
    </row>
    <row r="32" spans="1:9" ht="14.25" customHeight="1">
      <c r="A32" s="23" t="s">
        <v>96</v>
      </c>
      <c r="B32" s="24">
        <v>1</v>
      </c>
    </row>
    <row r="33" spans="1:2" ht="14.25" customHeight="1"/>
    <row r="34" spans="1:2" ht="14.25" customHeight="1"/>
    <row r="35" spans="1:2" ht="14.25" customHeight="1"/>
    <row r="36" spans="1:2" ht="14.25" customHeight="1"/>
    <row r="37" spans="1:2" ht="14.25" customHeight="1"/>
    <row r="38" spans="1:2" ht="14.25" customHeight="1"/>
    <row r="39" spans="1:2" ht="14.25" customHeight="1"/>
    <row r="40" spans="1:2" ht="14.25" customHeight="1"/>
    <row r="41" spans="1:2" ht="14.25" customHeight="1"/>
    <row r="42" spans="1:2" ht="14.25" customHeight="1"/>
    <row r="43" spans="1:2" ht="14.25" customHeight="1" thickBot="1"/>
    <row r="44" spans="1:2" ht="14.25" customHeight="1" thickBot="1">
      <c r="A44" s="25" t="s">
        <v>251</v>
      </c>
      <c r="B44" s="26">
        <v>31</v>
      </c>
    </row>
    <row r="45" spans="1:2" ht="14.25" customHeight="1" thickBot="1">
      <c r="A45" s="27" t="s">
        <v>82</v>
      </c>
      <c r="B45" s="28">
        <v>8</v>
      </c>
    </row>
    <row r="46" spans="1:2" ht="14.25" customHeight="1" thickBot="1">
      <c r="A46" s="27" t="s">
        <v>534</v>
      </c>
      <c r="B46" s="28">
        <v>8</v>
      </c>
    </row>
    <row r="47" spans="1:2" ht="14.25" customHeight="1" thickBot="1">
      <c r="A47" s="27" t="s">
        <v>635</v>
      </c>
      <c r="B47" s="28">
        <v>4</v>
      </c>
    </row>
    <row r="48" spans="1:2" ht="14.25" customHeight="1" thickBot="1">
      <c r="A48" s="27" t="s">
        <v>815</v>
      </c>
      <c r="B48" s="28">
        <v>4</v>
      </c>
    </row>
    <row r="49" spans="1:4" ht="14.25" customHeight="1" thickBot="1">
      <c r="A49" s="27" t="s">
        <v>816</v>
      </c>
      <c r="B49" s="28">
        <v>3</v>
      </c>
    </row>
    <row r="50" spans="1:4" ht="14.25" customHeight="1" thickBot="1">
      <c r="A50" s="27" t="s">
        <v>714</v>
      </c>
      <c r="B50" s="28">
        <v>2</v>
      </c>
    </row>
    <row r="51" spans="1:4" ht="14.25" customHeight="1"/>
    <row r="52" spans="1:4" ht="14.25" customHeight="1"/>
    <row r="53" spans="1:4" ht="14.25" customHeight="1"/>
    <row r="54" spans="1:4" ht="14.25" customHeight="1"/>
    <row r="55" spans="1:4" ht="14.25" customHeight="1"/>
    <row r="56" spans="1:4" ht="14.25" customHeight="1"/>
    <row r="57" spans="1:4" ht="14.25" customHeight="1"/>
    <row r="58" spans="1:4" ht="14.25" customHeight="1"/>
    <row r="59" spans="1:4" ht="14.25" customHeight="1"/>
    <row r="60" spans="1:4" ht="14.25" customHeight="1"/>
    <row r="61" spans="1:4" ht="14.25" customHeight="1">
      <c r="A61" s="156" t="s">
        <v>817</v>
      </c>
      <c r="B61" s="156"/>
      <c r="C61" s="156"/>
      <c r="D61" s="29">
        <v>49</v>
      </c>
    </row>
    <row r="62" spans="1:4" ht="14.25" customHeight="1">
      <c r="A62" s="156" t="s">
        <v>818</v>
      </c>
      <c r="B62" s="156"/>
      <c r="C62" s="156"/>
      <c r="D62" s="29">
        <v>11</v>
      </c>
    </row>
    <row r="63" spans="1:4" ht="14.25" customHeight="1"/>
    <row r="64" spans="1:4" ht="14.25" customHeight="1"/>
    <row r="65" spans="1:2" ht="14.25" customHeight="1"/>
    <row r="66" spans="1:2" ht="14.25" customHeight="1"/>
    <row r="67" spans="1:2" ht="14.25" customHeight="1"/>
    <row r="68" spans="1:2" ht="14.25" customHeight="1"/>
    <row r="69" spans="1:2" ht="14.25" customHeight="1"/>
    <row r="70" spans="1:2" ht="14.25" customHeight="1"/>
    <row r="71" spans="1:2" ht="14.25" customHeight="1"/>
    <row r="72" spans="1:2" ht="14.25" customHeight="1"/>
    <row r="73" spans="1:2" ht="14.25" customHeight="1"/>
    <row r="74" spans="1:2" ht="14.25" customHeight="1"/>
    <row r="75" spans="1:2" ht="14.25" customHeight="1"/>
    <row r="76" spans="1:2" ht="14.25" customHeight="1"/>
    <row r="77" spans="1:2" ht="14.25" customHeight="1"/>
    <row r="78" spans="1:2" ht="14.25" customHeight="1"/>
    <row r="79" spans="1:2" ht="14.25" customHeight="1">
      <c r="A79" s="3"/>
      <c r="B79" s="3"/>
    </row>
    <row r="80" spans="1:2" ht="14.25" customHeight="1">
      <c r="A80" s="157" t="s">
        <v>819</v>
      </c>
      <c r="B80" s="158"/>
    </row>
    <row r="81" spans="1:2" ht="14.25" customHeight="1">
      <c r="A81" s="22" t="s">
        <v>930</v>
      </c>
      <c r="B81" s="30">
        <v>12</v>
      </c>
    </row>
    <row r="82" spans="1:2" ht="14.25" customHeight="1">
      <c r="A82" s="22" t="s">
        <v>786</v>
      </c>
      <c r="B82" s="30">
        <v>8</v>
      </c>
    </row>
    <row r="83" spans="1:2" ht="14.25" customHeight="1">
      <c r="A83" s="22" t="s">
        <v>821</v>
      </c>
      <c r="B83" s="30">
        <v>8</v>
      </c>
    </row>
    <row r="84" spans="1:2" ht="14.25" customHeight="1">
      <c r="A84" s="22" t="s">
        <v>822</v>
      </c>
      <c r="B84" s="30">
        <v>7</v>
      </c>
    </row>
    <row r="85" spans="1:2" ht="14.25" customHeight="1">
      <c r="A85" s="22" t="s">
        <v>823</v>
      </c>
      <c r="B85" s="30">
        <v>6</v>
      </c>
    </row>
    <row r="86" spans="1:2" ht="14.25" customHeight="1">
      <c r="A86" s="22" t="s">
        <v>824</v>
      </c>
      <c r="B86" s="30">
        <v>4</v>
      </c>
    </row>
    <row r="87" spans="1:2" ht="14.25" customHeight="1">
      <c r="A87" s="22" t="s">
        <v>825</v>
      </c>
      <c r="B87" s="30">
        <v>4</v>
      </c>
    </row>
    <row r="88" spans="1:2" ht="14.25" customHeight="1">
      <c r="A88" s="22" t="s">
        <v>505</v>
      </c>
      <c r="B88" s="30">
        <v>3</v>
      </c>
    </row>
    <row r="89" spans="1:2" ht="14.25" customHeight="1">
      <c r="A89" s="22" t="s">
        <v>826</v>
      </c>
      <c r="B89" s="30">
        <v>2</v>
      </c>
    </row>
    <row r="90" spans="1:2" ht="14.25" customHeight="1">
      <c r="A90" s="22" t="s">
        <v>929</v>
      </c>
      <c r="B90" s="30">
        <v>2</v>
      </c>
    </row>
    <row r="91" spans="1:2" ht="14.25" customHeight="1">
      <c r="A91" s="22" t="s">
        <v>827</v>
      </c>
      <c r="B91" s="30">
        <v>2</v>
      </c>
    </row>
    <row r="92" spans="1:2" ht="14.25" customHeight="1">
      <c r="A92" s="22" t="s">
        <v>828</v>
      </c>
      <c r="B92" s="30">
        <v>2</v>
      </c>
    </row>
    <row r="93" spans="1:2" ht="14.25" customHeight="1">
      <c r="A93" s="3"/>
      <c r="B93" s="31">
        <v>60</v>
      </c>
    </row>
    <row r="94" spans="1:2" ht="14.25" customHeight="1">
      <c r="A94" s="3"/>
      <c r="B94" s="3"/>
    </row>
    <row r="95" spans="1:2" ht="14.25" customHeight="1"/>
    <row r="96" spans="1:2" ht="14.25" customHeight="1"/>
    <row r="97" spans="1:11" ht="14.25" customHeight="1">
      <c r="A97" s="32" t="s">
        <v>820</v>
      </c>
      <c r="B97" s="3"/>
    </row>
    <row r="98" spans="1:11" ht="14.25" customHeight="1">
      <c r="A98" s="2" t="s">
        <v>829</v>
      </c>
      <c r="B98" s="33">
        <v>1</v>
      </c>
    </row>
    <row r="99" spans="1:11" ht="14.25" customHeight="1">
      <c r="A99" s="22" t="s">
        <v>830</v>
      </c>
      <c r="B99" s="30">
        <v>1</v>
      </c>
    </row>
    <row r="100" spans="1:11" ht="14.25" customHeight="1">
      <c r="A100" s="22" t="s">
        <v>831</v>
      </c>
      <c r="B100" s="30">
        <v>1</v>
      </c>
    </row>
    <row r="101" spans="1:11" ht="14.25" customHeight="1">
      <c r="A101" s="22" t="s">
        <v>832</v>
      </c>
      <c r="B101" s="30">
        <v>1</v>
      </c>
    </row>
    <row r="102" spans="1:11" ht="14.25" customHeight="1">
      <c r="A102" s="22" t="s">
        <v>833</v>
      </c>
      <c r="B102" s="30">
        <v>1</v>
      </c>
    </row>
    <row r="103" spans="1:11" ht="14.25" customHeight="1">
      <c r="A103" s="22" t="s">
        <v>834</v>
      </c>
      <c r="B103" s="30">
        <v>1</v>
      </c>
    </row>
    <row r="104" spans="1:11" ht="14.25" customHeight="1">
      <c r="A104" s="22" t="s">
        <v>835</v>
      </c>
      <c r="B104" s="30">
        <v>1</v>
      </c>
    </row>
    <row r="105" spans="1:11" ht="14.25" customHeight="1">
      <c r="A105" s="22" t="s">
        <v>836</v>
      </c>
      <c r="B105" s="30">
        <v>1</v>
      </c>
    </row>
    <row r="106" spans="1:11" ht="14.25" customHeight="1">
      <c r="A106" s="22" t="s">
        <v>837</v>
      </c>
      <c r="B106" s="30">
        <v>1</v>
      </c>
    </row>
    <row r="107" spans="1:11" ht="14.25" customHeight="1">
      <c r="A107" s="22" t="s">
        <v>838</v>
      </c>
      <c r="B107" s="30">
        <v>1</v>
      </c>
    </row>
    <row r="108" spans="1:11" ht="14.25" customHeight="1">
      <c r="A108" s="22" t="s">
        <v>839</v>
      </c>
      <c r="B108" s="30">
        <v>1</v>
      </c>
    </row>
    <row r="109" spans="1:11" ht="14.25" customHeight="1">
      <c r="A109" s="22" t="s">
        <v>596</v>
      </c>
      <c r="B109" s="30">
        <v>1</v>
      </c>
    </row>
    <row r="110" spans="1:11" ht="14.25" customHeight="1">
      <c r="B110" s="34">
        <f>SUM(B98:B109)</f>
        <v>12</v>
      </c>
    </row>
    <row r="111" spans="1:11" ht="14.25" customHeight="1"/>
    <row r="112" spans="1:11" ht="14.25" customHeight="1">
      <c r="A112" s="3"/>
      <c r="B112" s="3"/>
      <c r="C112" s="3"/>
      <c r="D112" s="20"/>
      <c r="E112" s="3"/>
      <c r="F112" s="3"/>
      <c r="G112" s="3"/>
      <c r="H112" s="3"/>
      <c r="I112" s="3"/>
      <c r="J112" s="3"/>
      <c r="K112" s="3"/>
    </row>
    <row r="113" spans="1:11" ht="14.25" customHeight="1">
      <c r="A113" s="35" t="s">
        <v>840</v>
      </c>
      <c r="B113" s="3"/>
      <c r="C113" s="3"/>
      <c r="D113" s="3"/>
      <c r="E113" s="3"/>
      <c r="F113" s="3"/>
      <c r="G113" s="3"/>
      <c r="H113" s="3"/>
      <c r="I113" s="3"/>
      <c r="J113" s="3"/>
      <c r="K113" s="3"/>
    </row>
    <row r="114" spans="1:11" ht="14.25" customHeight="1">
      <c r="A114" s="22" t="s">
        <v>841</v>
      </c>
      <c r="B114" s="33">
        <v>1</v>
      </c>
      <c r="C114" s="3"/>
      <c r="D114" s="3"/>
      <c r="E114" s="3"/>
      <c r="F114" s="3"/>
      <c r="G114" s="3"/>
      <c r="H114" s="3"/>
      <c r="I114" s="3"/>
      <c r="J114" s="3"/>
      <c r="K114" s="3"/>
    </row>
    <row r="115" spans="1:11" ht="14.25" customHeight="1">
      <c r="A115" s="22" t="s">
        <v>60</v>
      </c>
      <c r="B115" s="30">
        <v>29</v>
      </c>
      <c r="C115" s="3"/>
      <c r="D115" s="3"/>
      <c r="E115" s="3"/>
      <c r="F115" s="3"/>
      <c r="G115" s="3"/>
      <c r="H115" s="3"/>
      <c r="I115" s="3"/>
      <c r="J115" s="3"/>
      <c r="K115" s="3"/>
    </row>
    <row r="116" spans="1:11" ht="14.25" customHeight="1">
      <c r="A116" s="22" t="s">
        <v>774</v>
      </c>
      <c r="B116" s="30">
        <v>1</v>
      </c>
      <c r="C116" s="3"/>
      <c r="D116" s="3"/>
      <c r="E116" s="3"/>
      <c r="F116" s="3"/>
      <c r="G116" s="3"/>
      <c r="H116" s="3"/>
      <c r="I116" s="3"/>
      <c r="J116" s="3"/>
      <c r="K116" s="3"/>
    </row>
    <row r="117" spans="1:11" ht="14.25" customHeight="1">
      <c r="A117" s="22" t="s">
        <v>43</v>
      </c>
      <c r="B117" s="30">
        <v>11</v>
      </c>
      <c r="C117" s="3"/>
      <c r="D117" s="3"/>
      <c r="E117" s="3"/>
      <c r="F117" s="3"/>
      <c r="G117" s="3"/>
      <c r="H117" s="3"/>
      <c r="I117" s="3"/>
      <c r="J117" s="3"/>
      <c r="K117" s="3"/>
    </row>
    <row r="118" spans="1:11" ht="14.25" customHeight="1">
      <c r="A118" s="22" t="s">
        <v>110</v>
      </c>
      <c r="B118" s="30">
        <v>14</v>
      </c>
      <c r="C118" s="3"/>
      <c r="D118" s="3"/>
      <c r="E118" s="3"/>
      <c r="F118" s="3"/>
      <c r="G118" s="3"/>
      <c r="H118" s="3"/>
      <c r="I118" s="3"/>
      <c r="J118" s="3"/>
      <c r="K118" s="3"/>
    </row>
    <row r="119" spans="1:11" ht="14.25" customHeight="1">
      <c r="A119" s="22" t="s">
        <v>565</v>
      </c>
      <c r="B119" s="30">
        <v>4</v>
      </c>
      <c r="C119" s="3"/>
      <c r="D119" s="3"/>
      <c r="E119" s="3"/>
      <c r="F119" s="3"/>
      <c r="G119" s="3"/>
      <c r="H119" s="3"/>
      <c r="I119" s="3"/>
      <c r="J119" s="3"/>
      <c r="K119" s="3"/>
    </row>
    <row r="120" spans="1:11" ht="14.25" customHeight="1">
      <c r="A120" s="3"/>
      <c r="B120" s="36">
        <v>60</v>
      </c>
      <c r="C120" s="3"/>
      <c r="D120" s="3"/>
      <c r="E120" s="3"/>
      <c r="F120" s="3"/>
      <c r="G120" s="3"/>
      <c r="H120" s="3"/>
      <c r="I120" s="3"/>
      <c r="J120" s="3"/>
      <c r="K120" s="3"/>
    </row>
    <row r="121" spans="1:11" ht="14.25" customHeight="1">
      <c r="A121" s="3"/>
      <c r="B121" s="3"/>
      <c r="C121" s="3"/>
      <c r="D121" s="3"/>
      <c r="E121" s="3"/>
      <c r="F121" s="3"/>
      <c r="G121" s="3"/>
      <c r="H121" s="3"/>
      <c r="I121" s="3"/>
      <c r="J121" s="3"/>
      <c r="K121" s="3"/>
    </row>
    <row r="122" spans="1:11" ht="14.25" customHeight="1">
      <c r="A122" s="3"/>
      <c r="B122" s="3"/>
      <c r="C122" s="3"/>
      <c r="D122" s="3"/>
      <c r="E122" s="3"/>
      <c r="F122" s="3"/>
      <c r="G122" s="3"/>
      <c r="H122" s="3"/>
      <c r="I122" s="3"/>
      <c r="J122" s="3"/>
      <c r="K122" s="3"/>
    </row>
    <row r="123" spans="1:11" ht="14.25" customHeight="1">
      <c r="A123" s="3"/>
      <c r="B123" s="3"/>
      <c r="C123" s="3"/>
      <c r="D123" s="3"/>
      <c r="E123" s="3"/>
      <c r="F123" s="3"/>
      <c r="G123" s="3"/>
      <c r="H123" s="3"/>
      <c r="I123" s="3"/>
      <c r="J123" s="3"/>
      <c r="K123" s="3"/>
    </row>
    <row r="124" spans="1:11" ht="14.25" customHeight="1">
      <c r="A124" s="3"/>
      <c r="B124" s="3"/>
      <c r="C124" s="3"/>
      <c r="D124" s="3"/>
      <c r="E124" s="3"/>
      <c r="F124" s="3"/>
      <c r="G124" s="3"/>
      <c r="H124" s="3"/>
      <c r="I124" s="3"/>
      <c r="J124" s="3"/>
      <c r="K124" s="3"/>
    </row>
    <row r="125" spans="1:11" ht="14.25" customHeight="1">
      <c r="A125" s="3"/>
      <c r="B125" s="3"/>
      <c r="C125" s="3"/>
      <c r="D125" s="3"/>
      <c r="E125" s="3"/>
      <c r="F125" s="3"/>
      <c r="G125" s="3"/>
      <c r="H125" s="3"/>
      <c r="I125" s="3"/>
      <c r="J125" s="3"/>
      <c r="K125" s="3"/>
    </row>
    <row r="126" spans="1:11" ht="14.25" customHeight="1">
      <c r="A126" s="3"/>
      <c r="B126" s="3"/>
      <c r="C126" s="3"/>
      <c r="D126" s="3"/>
      <c r="E126" s="3"/>
      <c r="F126" s="3"/>
      <c r="G126" s="3"/>
      <c r="H126" s="3"/>
      <c r="I126" s="3"/>
      <c r="J126" s="3"/>
      <c r="K126" s="3"/>
    </row>
    <row r="127" spans="1:11" ht="14.25" customHeight="1">
      <c r="A127" s="3"/>
      <c r="B127" s="3"/>
      <c r="C127" s="3"/>
      <c r="D127" s="3"/>
      <c r="E127" s="3"/>
      <c r="F127" s="3"/>
      <c r="G127" s="3"/>
      <c r="H127" s="3"/>
      <c r="I127" s="3"/>
      <c r="J127" s="3"/>
      <c r="K127" s="3"/>
    </row>
    <row r="128" spans="1:11" ht="14.25" customHeight="1">
      <c r="A128" s="3"/>
      <c r="B128" s="3"/>
      <c r="C128" s="3"/>
      <c r="D128" s="3"/>
      <c r="E128" s="3"/>
      <c r="F128" s="3"/>
      <c r="G128" s="3"/>
      <c r="H128" s="3"/>
      <c r="I128" s="3"/>
      <c r="J128" s="3"/>
      <c r="K128" s="3"/>
    </row>
    <row r="129" spans="1:11" ht="14.25" customHeight="1">
      <c r="A129" s="3"/>
      <c r="B129" s="3"/>
      <c r="C129" s="3"/>
      <c r="D129" s="3"/>
      <c r="E129" s="3"/>
      <c r="F129" s="3"/>
      <c r="G129" s="3"/>
      <c r="H129" s="3"/>
      <c r="I129" s="3"/>
      <c r="J129" s="3"/>
      <c r="K129" s="3"/>
    </row>
    <row r="130" spans="1:11" ht="14.25" customHeight="1"/>
    <row r="131" spans="1:11" ht="14.25" customHeight="1"/>
    <row r="132" spans="1:11" ht="14.25" customHeight="1">
      <c r="A132" s="126" t="s">
        <v>932</v>
      </c>
      <c r="B132" s="126" t="s">
        <v>933</v>
      </c>
    </row>
    <row r="133" spans="1:11" ht="14.25" customHeight="1">
      <c r="A133" s="126" t="s">
        <v>101</v>
      </c>
      <c r="B133">
        <v>39</v>
      </c>
    </row>
    <row r="134" spans="1:11" ht="14.25" customHeight="1">
      <c r="A134" s="126" t="s">
        <v>35</v>
      </c>
      <c r="B134">
        <v>21</v>
      </c>
      <c r="D134" s="129" t="s">
        <v>949</v>
      </c>
      <c r="E134" s="129" t="s">
        <v>945</v>
      </c>
    </row>
    <row r="135" spans="1:11" ht="14.25" customHeight="1">
      <c r="A135" s="126"/>
      <c r="D135" s="127" t="s">
        <v>935</v>
      </c>
      <c r="E135" s="128">
        <v>37</v>
      </c>
    </row>
    <row r="136" spans="1:11" ht="14.25" customHeight="1">
      <c r="D136" s="127" t="s">
        <v>934</v>
      </c>
      <c r="E136" s="128">
        <v>19</v>
      </c>
    </row>
    <row r="137" spans="1:11" ht="14.25" customHeight="1">
      <c r="D137" s="127" t="s">
        <v>937</v>
      </c>
      <c r="E137" s="128">
        <v>4</v>
      </c>
    </row>
    <row r="138" spans="1:11" ht="14.25" customHeight="1">
      <c r="A138" s="129" t="s">
        <v>949</v>
      </c>
      <c r="B138" s="129" t="s">
        <v>945</v>
      </c>
      <c r="D138" s="127"/>
      <c r="E138" s="128">
        <f>SUM(E135:E137)</f>
        <v>60</v>
      </c>
    </row>
    <row r="139" spans="1:11" ht="14.25" customHeight="1">
      <c r="A139" s="127" t="s">
        <v>935</v>
      </c>
      <c r="B139" s="128">
        <v>37</v>
      </c>
      <c r="E139" s="129"/>
    </row>
    <row r="140" spans="1:11" ht="14.25" customHeight="1">
      <c r="A140" s="127" t="s">
        <v>936</v>
      </c>
      <c r="B140" s="128">
        <v>13</v>
      </c>
      <c r="D140" s="129" t="s">
        <v>950</v>
      </c>
      <c r="E140" s="129" t="s">
        <v>945</v>
      </c>
      <c r="G140" s="129" t="s">
        <v>947</v>
      </c>
      <c r="H140" s="129" t="s">
        <v>945</v>
      </c>
    </row>
    <row r="141" spans="1:11" ht="14.25" customHeight="1">
      <c r="A141" s="127" t="s">
        <v>934</v>
      </c>
      <c r="B141" s="128">
        <v>6</v>
      </c>
      <c r="D141" s="127" t="s">
        <v>942</v>
      </c>
      <c r="E141" s="128">
        <v>21</v>
      </c>
      <c r="G141" s="127" t="s">
        <v>944</v>
      </c>
      <c r="H141" s="128">
        <v>6</v>
      </c>
    </row>
    <row r="142" spans="1:11" ht="14.25" customHeight="1">
      <c r="A142" s="127" t="s">
        <v>937</v>
      </c>
      <c r="B142" s="128">
        <v>4</v>
      </c>
      <c r="D142" s="127" t="s">
        <v>939</v>
      </c>
      <c r="E142" s="128">
        <v>10</v>
      </c>
      <c r="G142" s="140" t="s">
        <v>1016</v>
      </c>
      <c r="H142" s="128">
        <v>13</v>
      </c>
    </row>
    <row r="143" spans="1:11" ht="14.25" customHeight="1">
      <c r="B143" s="129">
        <f>SUM(B139:B142)</f>
        <v>60</v>
      </c>
      <c r="D143" s="127" t="s">
        <v>941</v>
      </c>
      <c r="E143" s="128">
        <v>2</v>
      </c>
    </row>
    <row r="144" spans="1:11" ht="14.25" customHeight="1">
      <c r="D144" s="127" t="s">
        <v>940</v>
      </c>
      <c r="E144" s="128">
        <v>2</v>
      </c>
      <c r="G144" s="129" t="s">
        <v>948</v>
      </c>
      <c r="H144" s="129" t="s">
        <v>945</v>
      </c>
    </row>
    <row r="145" spans="1:8" ht="14.25" customHeight="1">
      <c r="D145" s="127" t="s">
        <v>938</v>
      </c>
      <c r="E145" s="128">
        <v>1</v>
      </c>
      <c r="G145" s="127" t="s">
        <v>946</v>
      </c>
      <c r="H145" s="128">
        <v>13</v>
      </c>
    </row>
    <row r="146" spans="1:8" ht="14.25" customHeight="1">
      <c r="A146" s="127"/>
      <c r="B146" s="128"/>
      <c r="D146" s="127" t="s">
        <v>943</v>
      </c>
      <c r="E146" s="128">
        <v>1</v>
      </c>
    </row>
    <row r="147" spans="1:8" ht="14.25" customHeight="1">
      <c r="E147" s="129">
        <f>SUM(E141:E146)</f>
        <v>37</v>
      </c>
    </row>
    <row r="148" spans="1:8" ht="14.25" customHeight="1">
      <c r="G148" s="126"/>
    </row>
    <row r="149" spans="1:8" ht="14.25" customHeight="1"/>
    <row r="150" spans="1:8" ht="14.25" customHeight="1"/>
    <row r="151" spans="1:8" ht="14.25" customHeight="1">
      <c r="G151" s="126"/>
    </row>
    <row r="152" spans="1:8" ht="14.25" customHeight="1">
      <c r="G152" s="126"/>
    </row>
    <row r="153" spans="1:8" ht="14.25" customHeight="1">
      <c r="G153" s="126"/>
    </row>
    <row r="154" spans="1:8" ht="14.25" customHeight="1">
      <c r="G154" s="126"/>
    </row>
    <row r="155" spans="1:8" ht="14.25" customHeight="1">
      <c r="G155" s="126"/>
    </row>
    <row r="156" spans="1:8" ht="14.25" customHeight="1">
      <c r="G156" s="126"/>
    </row>
    <row r="157" spans="1:8" ht="14.25" customHeight="1"/>
    <row r="158" spans="1:8" ht="14.25" customHeight="1"/>
    <row r="159" spans="1:8" ht="14.25" customHeight="1"/>
    <row r="160" spans="1:8" ht="14.25" customHeight="1"/>
    <row r="161" spans="1:4" ht="14.25" customHeight="1"/>
    <row r="162" spans="1:4" ht="14.25" customHeight="1"/>
    <row r="163" spans="1:4" ht="14.25" customHeight="1"/>
    <row r="164" spans="1:4" ht="14.25" customHeight="1"/>
    <row r="165" spans="1:4" ht="14.25" customHeight="1"/>
    <row r="166" spans="1:4" ht="14.25" customHeight="1"/>
    <row r="167" spans="1:4" ht="14.25" customHeight="1"/>
    <row r="168" spans="1:4" ht="14.25" customHeight="1"/>
    <row r="169" spans="1:4" ht="14.25" customHeight="1"/>
    <row r="170" spans="1:4" ht="14.25" customHeight="1"/>
    <row r="171" spans="1:4" ht="14.25" customHeight="1"/>
    <row r="172" spans="1:4" ht="14.25" customHeight="1"/>
    <row r="173" spans="1:4" ht="14.25" customHeight="1"/>
    <row r="174" spans="1:4" ht="14.25" customHeight="1">
      <c r="A174" t="s">
        <v>972</v>
      </c>
      <c r="C174" s="139" t="s">
        <v>972</v>
      </c>
      <c r="D174" s="139" t="s">
        <v>973</v>
      </c>
    </row>
    <row r="175" spans="1:4" ht="14.25" customHeight="1">
      <c r="C175" s="140" t="s">
        <v>995</v>
      </c>
      <c r="D175" s="141" t="s">
        <v>975</v>
      </c>
    </row>
    <row r="176" spans="1:4" ht="14.25" customHeight="1">
      <c r="C176" s="140" t="s">
        <v>839</v>
      </c>
      <c r="D176" s="141" t="s">
        <v>976</v>
      </c>
    </row>
    <row r="177" spans="3:4" ht="14.25" customHeight="1">
      <c r="C177" s="140" t="s">
        <v>996</v>
      </c>
      <c r="D177" s="141" t="s">
        <v>977</v>
      </c>
    </row>
    <row r="178" spans="3:4" ht="14.25" customHeight="1">
      <c r="C178" s="140" t="s">
        <v>997</v>
      </c>
      <c r="D178" s="141" t="s">
        <v>978</v>
      </c>
    </row>
    <row r="179" spans="3:4" ht="14.25" customHeight="1">
      <c r="C179" s="140" t="s">
        <v>998</v>
      </c>
      <c r="D179" s="141" t="s">
        <v>979</v>
      </c>
    </row>
    <row r="180" spans="3:4" ht="14.25" customHeight="1">
      <c r="C180" s="140" t="s">
        <v>999</v>
      </c>
      <c r="D180" s="141" t="s">
        <v>980</v>
      </c>
    </row>
    <row r="181" spans="3:4" ht="14.25" customHeight="1">
      <c r="C181" s="140" t="s">
        <v>665</v>
      </c>
      <c r="D181" s="141" t="s">
        <v>981</v>
      </c>
    </row>
    <row r="182" spans="3:4" ht="14.25" customHeight="1">
      <c r="C182" s="140" t="s">
        <v>1000</v>
      </c>
      <c r="D182" s="141" t="s">
        <v>982</v>
      </c>
    </row>
    <row r="183" spans="3:4" ht="14.25" customHeight="1">
      <c r="C183" s="140" t="s">
        <v>1001</v>
      </c>
      <c r="D183" s="141" t="s">
        <v>983</v>
      </c>
    </row>
    <row r="184" spans="3:4" ht="14.25" customHeight="1">
      <c r="C184" s="140" t="s">
        <v>1002</v>
      </c>
      <c r="D184" s="141" t="s">
        <v>984</v>
      </c>
    </row>
    <row r="185" spans="3:4" ht="14.25" customHeight="1">
      <c r="C185" s="140" t="s">
        <v>1003</v>
      </c>
      <c r="D185" s="141" t="s">
        <v>985</v>
      </c>
    </row>
    <row r="186" spans="3:4" ht="14.25" customHeight="1">
      <c r="C186" s="140" t="s">
        <v>1004</v>
      </c>
      <c r="D186" s="141" t="s">
        <v>986</v>
      </c>
    </row>
    <row r="187" spans="3:4" ht="14.25" customHeight="1">
      <c r="C187" s="140" t="s">
        <v>1005</v>
      </c>
      <c r="D187" s="141" t="s">
        <v>987</v>
      </c>
    </row>
    <row r="188" spans="3:4" ht="14.25" customHeight="1">
      <c r="C188" s="140" t="s">
        <v>1006</v>
      </c>
      <c r="D188" s="141" t="s">
        <v>988</v>
      </c>
    </row>
    <row r="189" spans="3:4" ht="14.25" customHeight="1">
      <c r="C189" s="140" t="s">
        <v>325</v>
      </c>
      <c r="D189" s="141" t="s">
        <v>989</v>
      </c>
    </row>
    <row r="190" spans="3:4" ht="14.25" customHeight="1">
      <c r="C190" s="140" t="s">
        <v>786</v>
      </c>
      <c r="D190" s="141" t="s">
        <v>990</v>
      </c>
    </row>
    <row r="191" spans="3:4" ht="14.25" customHeight="1">
      <c r="C191" s="140" t="s">
        <v>1007</v>
      </c>
      <c r="D191" s="141" t="s">
        <v>527</v>
      </c>
    </row>
    <row r="192" spans="3:4" ht="14.25" customHeight="1">
      <c r="C192" s="140" t="s">
        <v>505</v>
      </c>
      <c r="D192" s="141" t="s">
        <v>991</v>
      </c>
    </row>
    <row r="193" spans="3:4" ht="14.25" customHeight="1">
      <c r="C193" s="140" t="s">
        <v>1008</v>
      </c>
      <c r="D193" s="141" t="s">
        <v>992</v>
      </c>
    </row>
    <row r="194" spans="3:4" ht="14.25" customHeight="1">
      <c r="C194" s="140" t="s">
        <v>575</v>
      </c>
      <c r="D194" s="141" t="s">
        <v>993</v>
      </c>
    </row>
    <row r="195" spans="3:4" ht="14.25" customHeight="1">
      <c r="C195" s="140" t="s">
        <v>1009</v>
      </c>
      <c r="D195" s="141" t="s">
        <v>994</v>
      </c>
    </row>
    <row r="196" spans="3:4" ht="14.25" customHeight="1">
      <c r="C196" s="140" t="s">
        <v>1010</v>
      </c>
      <c r="D196" s="128" t="s">
        <v>1008</v>
      </c>
    </row>
    <row r="197" spans="3:4" ht="14.25" customHeight="1">
      <c r="C197" s="140" t="s">
        <v>799</v>
      </c>
      <c r="D197" s="141" t="s">
        <v>597</v>
      </c>
    </row>
    <row r="198" spans="3:4" ht="14.25" customHeight="1">
      <c r="C198" s="140" t="s">
        <v>1012</v>
      </c>
      <c r="D198" s="128"/>
    </row>
    <row r="199" spans="3:4" ht="14.25" customHeight="1">
      <c r="C199" s="140" t="s">
        <v>1013</v>
      </c>
      <c r="D199" s="128"/>
    </row>
    <row r="200" spans="3:4" ht="14.25" customHeight="1">
      <c r="C200" s="140" t="s">
        <v>1015</v>
      </c>
      <c r="D200" s="128"/>
    </row>
    <row r="201" spans="3:4" ht="14.25" customHeight="1">
      <c r="C201" s="140" t="s">
        <v>1014</v>
      </c>
      <c r="D201" s="128"/>
    </row>
    <row r="202" spans="3:4" ht="14.25" customHeight="1"/>
    <row r="203" spans="3:4" ht="14.25" customHeight="1"/>
    <row r="204" spans="3:4" ht="14.25" customHeight="1"/>
    <row r="205" spans="3:4" ht="14.25" customHeight="1"/>
    <row r="206" spans="3:4" ht="14.25" customHeight="1"/>
    <row r="207" spans="3:4" ht="14.25" customHeight="1"/>
    <row r="208" spans="3:4"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A61:C61"/>
    <mergeCell ref="A62:C62"/>
    <mergeCell ref="A80:B80"/>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11" workbookViewId="0">
      <selection activeCell="E30" sqref="E30"/>
    </sheetView>
  </sheetViews>
  <sheetFormatPr baseColWidth="10" defaultColWidth="14.42578125" defaultRowHeight="15" customHeight="1"/>
  <cols>
    <col min="1" max="1" width="10.7109375" customWidth="1"/>
    <col min="2" max="2" width="17.42578125" customWidth="1"/>
    <col min="3" max="3" width="10.7109375" customWidth="1"/>
    <col min="4" max="4" width="17.28515625" customWidth="1"/>
    <col min="5" max="5" width="9" customWidth="1"/>
    <col min="6" max="6" width="9.85546875" customWidth="1"/>
    <col min="7" max="7" width="97.7109375" customWidth="1"/>
    <col min="8" max="8" width="34" customWidth="1"/>
    <col min="9" max="26" width="10.7109375" customWidth="1"/>
  </cols>
  <sheetData>
    <row r="1" spans="1:26" ht="14.25" customHeight="1">
      <c r="E1" s="37"/>
      <c r="F1" s="37"/>
    </row>
    <row r="2" spans="1:26" ht="14.25" customHeight="1">
      <c r="E2" s="37"/>
      <c r="F2" s="37"/>
    </row>
    <row r="3" spans="1:26" ht="14.25" customHeight="1">
      <c r="E3" s="37"/>
      <c r="F3" s="37"/>
    </row>
    <row r="4" spans="1:26" ht="14.25" customHeight="1">
      <c r="E4" s="37"/>
      <c r="F4" s="37"/>
    </row>
    <row r="5" spans="1:26" ht="14.25" customHeight="1">
      <c r="E5" s="37"/>
      <c r="F5" s="37"/>
    </row>
    <row r="6" spans="1:26" ht="48" customHeight="1">
      <c r="A6" s="37"/>
      <c r="B6" s="37"/>
      <c r="C6" s="37"/>
      <c r="D6" s="37"/>
      <c r="E6" s="38" t="s">
        <v>842</v>
      </c>
      <c r="F6" s="38" t="s">
        <v>843</v>
      </c>
      <c r="G6" s="38" t="s">
        <v>844</v>
      </c>
      <c r="H6" s="38" t="s">
        <v>845</v>
      </c>
      <c r="I6" s="37"/>
      <c r="J6" s="37"/>
      <c r="K6" s="37"/>
      <c r="L6" s="37"/>
      <c r="M6" s="37"/>
      <c r="N6" s="37"/>
      <c r="O6" s="37"/>
      <c r="P6" s="37"/>
      <c r="Q6" s="37"/>
      <c r="R6" s="37"/>
      <c r="S6" s="37"/>
      <c r="T6" s="37"/>
      <c r="U6" s="37"/>
      <c r="V6" s="37"/>
      <c r="W6" s="37"/>
      <c r="X6" s="37"/>
      <c r="Y6" s="37"/>
      <c r="Z6" s="37"/>
    </row>
    <row r="7" spans="1:26" ht="14.25" customHeight="1">
      <c r="B7" t="s">
        <v>964</v>
      </c>
      <c r="C7">
        <v>1</v>
      </c>
      <c r="E7" s="39">
        <v>2013</v>
      </c>
      <c r="F7" s="39">
        <v>1</v>
      </c>
      <c r="G7" s="40" t="s">
        <v>238</v>
      </c>
      <c r="H7" s="24"/>
    </row>
    <row r="8" spans="1:26" ht="123.75" customHeight="1">
      <c r="B8" t="s">
        <v>965</v>
      </c>
      <c r="C8">
        <v>1</v>
      </c>
      <c r="E8" s="39">
        <v>2014</v>
      </c>
      <c r="F8" s="39">
        <v>4</v>
      </c>
      <c r="G8" s="40" t="s">
        <v>846</v>
      </c>
      <c r="H8" s="24"/>
    </row>
    <row r="9" spans="1:26" ht="213" customHeight="1">
      <c r="A9" t="s">
        <v>960</v>
      </c>
      <c r="B9" t="s">
        <v>959</v>
      </c>
      <c r="C9">
        <v>7</v>
      </c>
      <c r="E9" s="39">
        <v>2015</v>
      </c>
      <c r="F9" s="39">
        <v>6</v>
      </c>
      <c r="G9" s="40" t="s">
        <v>847</v>
      </c>
      <c r="H9" s="24"/>
    </row>
    <row r="10" spans="1:26" ht="124.5" customHeight="1">
      <c r="B10" t="s">
        <v>963</v>
      </c>
      <c r="C10">
        <v>2</v>
      </c>
      <c r="E10" s="39">
        <v>2016</v>
      </c>
      <c r="F10" s="39">
        <v>5</v>
      </c>
      <c r="G10" s="40" t="s">
        <v>848</v>
      </c>
      <c r="H10" s="24"/>
    </row>
    <row r="11" spans="1:26" ht="160.5" customHeight="1">
      <c r="B11" t="s">
        <v>962</v>
      </c>
      <c r="C11">
        <v>5</v>
      </c>
      <c r="E11" s="39">
        <v>2017</v>
      </c>
      <c r="F11" s="39">
        <v>4</v>
      </c>
      <c r="G11" s="40" t="s">
        <v>849</v>
      </c>
      <c r="H11" s="24"/>
    </row>
    <row r="12" spans="1:26" ht="122.25" customHeight="1">
      <c r="A12" t="s">
        <v>961</v>
      </c>
      <c r="E12" s="39">
        <v>2018</v>
      </c>
      <c r="F12" s="39">
        <v>4</v>
      </c>
      <c r="G12" s="40" t="s">
        <v>850</v>
      </c>
      <c r="H12" s="24"/>
    </row>
    <row r="13" spans="1:26" ht="246.75" customHeight="1">
      <c r="E13" s="39">
        <v>2019</v>
      </c>
      <c r="F13" s="39">
        <v>8</v>
      </c>
      <c r="G13" s="40" t="s">
        <v>851</v>
      </c>
      <c r="H13" s="24"/>
    </row>
    <row r="14" spans="1:26" ht="85.5" customHeight="1">
      <c r="E14" s="39">
        <v>2020</v>
      </c>
      <c r="F14" s="39">
        <v>2</v>
      </c>
      <c r="G14" s="40" t="s">
        <v>852</v>
      </c>
      <c r="H14" s="24"/>
    </row>
    <row r="15" spans="1:26" ht="198" customHeight="1">
      <c r="E15" s="39">
        <v>2021</v>
      </c>
      <c r="F15" s="39">
        <v>8</v>
      </c>
      <c r="G15" s="40" t="s">
        <v>853</v>
      </c>
      <c r="H15" s="24"/>
    </row>
    <row r="16" spans="1:26" ht="247.5" customHeight="1">
      <c r="A16" t="s">
        <v>966</v>
      </c>
      <c r="E16" s="39">
        <v>2022</v>
      </c>
      <c r="F16" s="39">
        <v>10</v>
      </c>
      <c r="G16" s="40" t="s">
        <v>854</v>
      </c>
      <c r="H16" s="24"/>
    </row>
    <row r="17" spans="1:8" ht="247.5" customHeight="1">
      <c r="E17" s="39">
        <v>2023</v>
      </c>
      <c r="F17" s="39">
        <v>8</v>
      </c>
      <c r="G17" s="40" t="s">
        <v>855</v>
      </c>
      <c r="H17" s="24"/>
    </row>
    <row r="18" spans="1:8" ht="14.25" customHeight="1">
      <c r="E18" s="37"/>
      <c r="F18" s="37"/>
    </row>
    <row r="19" spans="1:8" ht="14.25" customHeight="1">
      <c r="E19" s="37"/>
      <c r="F19" s="37"/>
    </row>
    <row r="20" spans="1:8" ht="14.25" customHeight="1">
      <c r="E20" s="37"/>
      <c r="F20" s="37"/>
    </row>
    <row r="21" spans="1:8" ht="14.25" customHeight="1">
      <c r="D21" t="s">
        <v>969</v>
      </c>
      <c r="E21" s="37"/>
      <c r="F21" s="37"/>
    </row>
    <row r="22" spans="1:8" ht="14.25" customHeight="1">
      <c r="D22" t="s">
        <v>966</v>
      </c>
      <c r="E22" s="37">
        <v>8</v>
      </c>
      <c r="F22" s="37"/>
    </row>
    <row r="23" spans="1:8" ht="14.25" customHeight="1">
      <c r="A23" s="38" t="s">
        <v>842</v>
      </c>
      <c r="B23" s="38" t="s">
        <v>843</v>
      </c>
      <c r="D23" t="s">
        <v>967</v>
      </c>
      <c r="E23" s="37">
        <v>5</v>
      </c>
      <c r="F23" s="37"/>
    </row>
    <row r="24" spans="1:8" ht="14.25" customHeight="1">
      <c r="A24" s="39">
        <v>2013</v>
      </c>
      <c r="B24" s="39">
        <v>1</v>
      </c>
      <c r="D24" t="s">
        <v>964</v>
      </c>
      <c r="E24" s="37">
        <v>3</v>
      </c>
      <c r="F24" s="37"/>
    </row>
    <row r="25" spans="1:8" ht="14.25" customHeight="1">
      <c r="A25" s="39">
        <v>2014</v>
      </c>
      <c r="B25" s="39">
        <v>4</v>
      </c>
      <c r="D25" t="s">
        <v>963</v>
      </c>
      <c r="E25" s="37">
        <v>1</v>
      </c>
      <c r="F25" s="37"/>
    </row>
    <row r="26" spans="1:8" ht="14.25" customHeight="1">
      <c r="A26" s="39">
        <v>2015</v>
      </c>
      <c r="B26" s="39">
        <v>6</v>
      </c>
      <c r="D26" t="s">
        <v>968</v>
      </c>
      <c r="E26" s="37">
        <v>1</v>
      </c>
      <c r="F26" s="37"/>
    </row>
    <row r="27" spans="1:8" ht="14.25" customHeight="1">
      <c r="A27" s="39">
        <v>2016</v>
      </c>
      <c r="B27" s="39">
        <v>5</v>
      </c>
      <c r="E27" s="37"/>
      <c r="F27" s="37"/>
    </row>
    <row r="28" spans="1:8" ht="14.25" customHeight="1">
      <c r="A28" s="39">
        <v>2017</v>
      </c>
      <c r="B28" s="39">
        <v>4</v>
      </c>
      <c r="E28" s="37"/>
      <c r="F28" s="37"/>
    </row>
    <row r="29" spans="1:8" ht="14.25" customHeight="1">
      <c r="A29" s="39">
        <v>2018</v>
      </c>
      <c r="B29" s="39">
        <v>4</v>
      </c>
      <c r="D29" t="s">
        <v>970</v>
      </c>
      <c r="E29" s="37"/>
      <c r="F29" s="37"/>
    </row>
    <row r="30" spans="1:8" ht="14.25" customHeight="1">
      <c r="A30" s="39">
        <v>2019</v>
      </c>
      <c r="B30" s="39">
        <v>8</v>
      </c>
      <c r="D30" t="s">
        <v>971</v>
      </c>
      <c r="E30" s="37"/>
      <c r="F30" s="37"/>
    </row>
    <row r="31" spans="1:8" ht="14.25" customHeight="1">
      <c r="A31" s="39">
        <v>2020</v>
      </c>
      <c r="B31" s="39">
        <v>2</v>
      </c>
      <c r="E31" s="37"/>
      <c r="F31" s="37"/>
    </row>
    <row r="32" spans="1:8" ht="14.25" customHeight="1">
      <c r="A32" s="39">
        <v>2021</v>
      </c>
      <c r="B32" s="39">
        <v>8</v>
      </c>
      <c r="E32" s="37"/>
      <c r="F32" s="37"/>
    </row>
    <row r="33" spans="1:6" ht="14.25" customHeight="1">
      <c r="A33" s="39">
        <v>2022</v>
      </c>
      <c r="B33" s="39">
        <v>10</v>
      </c>
      <c r="E33" s="37"/>
      <c r="F33" s="37"/>
    </row>
    <row r="34" spans="1:6" ht="14.25" customHeight="1">
      <c r="A34" s="39">
        <v>2023</v>
      </c>
      <c r="B34" s="39">
        <v>8</v>
      </c>
      <c r="E34" s="37"/>
      <c r="F34" s="37"/>
    </row>
    <row r="35" spans="1:6" ht="14.25" customHeight="1">
      <c r="E35" s="37"/>
      <c r="F35" s="37"/>
    </row>
    <row r="36" spans="1:6" ht="14.25" customHeight="1">
      <c r="E36" s="37"/>
      <c r="F36" s="37"/>
    </row>
    <row r="37" spans="1:6" ht="14.25" customHeight="1">
      <c r="E37" s="37"/>
      <c r="F37" s="37"/>
    </row>
    <row r="38" spans="1:6" ht="14.25" customHeight="1">
      <c r="E38" s="37"/>
      <c r="F38" s="37"/>
    </row>
    <row r="39" spans="1:6" ht="14.25" customHeight="1">
      <c r="E39" s="37"/>
      <c r="F39" s="37"/>
    </row>
    <row r="40" spans="1:6" ht="14.25" customHeight="1">
      <c r="E40" s="37"/>
      <c r="F40" s="37"/>
    </row>
    <row r="41" spans="1:6" ht="14.25" customHeight="1">
      <c r="E41" s="37"/>
      <c r="F41" s="37"/>
    </row>
    <row r="42" spans="1:6" ht="14.25" customHeight="1">
      <c r="E42" s="37"/>
      <c r="F42" s="37"/>
    </row>
    <row r="43" spans="1:6" ht="14.25" customHeight="1">
      <c r="E43" s="37"/>
      <c r="F43" s="37"/>
    </row>
    <row r="44" spans="1:6" ht="14.25" customHeight="1">
      <c r="E44" s="37"/>
      <c r="F44" s="37"/>
    </row>
    <row r="45" spans="1:6" ht="14.25" customHeight="1">
      <c r="E45" s="37"/>
      <c r="F45" s="37"/>
    </row>
    <row r="46" spans="1:6" ht="14.25" customHeight="1">
      <c r="E46" s="37"/>
      <c r="F46" s="37"/>
    </row>
    <row r="47" spans="1:6" ht="14.25" customHeight="1">
      <c r="E47" s="37"/>
      <c r="F47" s="37"/>
    </row>
    <row r="48" spans="1:6" ht="14.25" customHeight="1">
      <c r="E48" s="37"/>
      <c r="F48" s="37"/>
    </row>
    <row r="49" spans="5:6" ht="14.25" customHeight="1">
      <c r="E49" s="37"/>
      <c r="F49" s="37"/>
    </row>
    <row r="50" spans="5:6" ht="14.25" customHeight="1">
      <c r="E50" s="37"/>
      <c r="F50" s="37"/>
    </row>
    <row r="51" spans="5:6" ht="14.25" customHeight="1">
      <c r="E51" s="37"/>
      <c r="F51" s="37"/>
    </row>
    <row r="52" spans="5:6" ht="14.25" customHeight="1">
      <c r="E52" s="37"/>
      <c r="F52" s="37"/>
    </row>
    <row r="53" spans="5:6" ht="14.25" customHeight="1">
      <c r="E53" s="37"/>
      <c r="F53" s="37"/>
    </row>
    <row r="54" spans="5:6" ht="14.25" customHeight="1">
      <c r="E54" s="37"/>
      <c r="F54" s="37"/>
    </row>
    <row r="55" spans="5:6" ht="14.25" customHeight="1">
      <c r="E55" s="37"/>
      <c r="F55" s="37"/>
    </row>
    <row r="56" spans="5:6" ht="14.25" customHeight="1">
      <c r="E56" s="37"/>
      <c r="F56" s="37"/>
    </row>
    <row r="57" spans="5:6" ht="14.25" customHeight="1">
      <c r="E57" s="37"/>
      <c r="F57" s="37"/>
    </row>
    <row r="58" spans="5:6" ht="14.25" customHeight="1">
      <c r="E58" s="37"/>
      <c r="F58" s="37"/>
    </row>
    <row r="59" spans="5:6" ht="14.25" customHeight="1">
      <c r="E59" s="37"/>
      <c r="F59" s="37"/>
    </row>
    <row r="60" spans="5:6" ht="14.25" customHeight="1">
      <c r="E60" s="37"/>
      <c r="F60" s="37"/>
    </row>
    <row r="61" spans="5:6" ht="14.25" customHeight="1">
      <c r="E61" s="37"/>
      <c r="F61" s="37"/>
    </row>
    <row r="62" spans="5:6" ht="14.25" customHeight="1">
      <c r="E62" s="37"/>
      <c r="F62" s="37"/>
    </row>
    <row r="63" spans="5:6" ht="14.25" customHeight="1">
      <c r="E63" s="37"/>
      <c r="F63" s="37"/>
    </row>
    <row r="64" spans="5:6" ht="14.25" customHeight="1">
      <c r="E64" s="37"/>
      <c r="F64" s="37"/>
    </row>
    <row r="65" spans="5:6" ht="14.25" customHeight="1">
      <c r="E65" s="37"/>
      <c r="F65" s="37"/>
    </row>
    <row r="66" spans="5:6" ht="14.25" customHeight="1">
      <c r="E66" s="37"/>
      <c r="F66" s="37"/>
    </row>
    <row r="67" spans="5:6" ht="14.25" customHeight="1">
      <c r="E67" s="37"/>
      <c r="F67" s="37"/>
    </row>
    <row r="68" spans="5:6" ht="14.25" customHeight="1">
      <c r="E68" s="37"/>
      <c r="F68" s="37"/>
    </row>
    <row r="69" spans="5:6" ht="14.25" customHeight="1">
      <c r="E69" s="37"/>
      <c r="F69" s="37"/>
    </row>
    <row r="70" spans="5:6" ht="14.25" customHeight="1">
      <c r="E70" s="37"/>
      <c r="F70" s="37"/>
    </row>
    <row r="71" spans="5:6" ht="14.25" customHeight="1">
      <c r="E71" s="37"/>
      <c r="F71" s="37"/>
    </row>
    <row r="72" spans="5:6" ht="14.25" customHeight="1">
      <c r="E72" s="37"/>
      <c r="F72" s="37"/>
    </row>
    <row r="73" spans="5:6" ht="14.25" customHeight="1">
      <c r="E73" s="37"/>
      <c r="F73" s="37"/>
    </row>
    <row r="74" spans="5:6" ht="14.25" customHeight="1">
      <c r="E74" s="37"/>
      <c r="F74" s="37"/>
    </row>
    <row r="75" spans="5:6" ht="14.25" customHeight="1">
      <c r="E75" s="37"/>
      <c r="F75" s="37"/>
    </row>
    <row r="76" spans="5:6" ht="14.25" customHeight="1">
      <c r="E76" s="37"/>
      <c r="F76" s="37"/>
    </row>
    <row r="77" spans="5:6" ht="14.25" customHeight="1">
      <c r="E77" s="37"/>
      <c r="F77" s="37"/>
    </row>
    <row r="78" spans="5:6" ht="14.25" customHeight="1">
      <c r="E78" s="37"/>
      <c r="F78" s="37"/>
    </row>
    <row r="79" spans="5:6" ht="14.25" customHeight="1">
      <c r="E79" s="37"/>
      <c r="F79" s="37"/>
    </row>
    <row r="80" spans="5:6" ht="14.25" customHeight="1">
      <c r="E80" s="37"/>
      <c r="F80" s="37"/>
    </row>
    <row r="81" spans="5:6" ht="14.25" customHeight="1">
      <c r="E81" s="37"/>
      <c r="F81" s="37"/>
    </row>
    <row r="82" spans="5:6" ht="14.25" customHeight="1">
      <c r="E82" s="37"/>
      <c r="F82" s="37"/>
    </row>
    <row r="83" spans="5:6" ht="14.25" customHeight="1">
      <c r="E83" s="37"/>
      <c r="F83" s="37"/>
    </row>
    <row r="84" spans="5:6" ht="14.25" customHeight="1">
      <c r="E84" s="37"/>
      <c r="F84" s="37"/>
    </row>
    <row r="85" spans="5:6" ht="14.25" customHeight="1">
      <c r="E85" s="37"/>
      <c r="F85" s="37"/>
    </row>
    <row r="86" spans="5:6" ht="14.25" customHeight="1">
      <c r="E86" s="37"/>
      <c r="F86" s="37"/>
    </row>
    <row r="87" spans="5:6" ht="14.25" customHeight="1">
      <c r="E87" s="37"/>
      <c r="F87" s="37"/>
    </row>
    <row r="88" spans="5:6" ht="14.25" customHeight="1">
      <c r="E88" s="37"/>
      <c r="F88" s="37"/>
    </row>
    <row r="89" spans="5:6" ht="14.25" customHeight="1">
      <c r="E89" s="37"/>
      <c r="F89" s="37"/>
    </row>
    <row r="90" spans="5:6" ht="14.25" customHeight="1">
      <c r="E90" s="37"/>
      <c r="F90" s="37"/>
    </row>
    <row r="91" spans="5:6" ht="14.25" customHeight="1">
      <c r="E91" s="37"/>
      <c r="F91" s="37"/>
    </row>
    <row r="92" spans="5:6" ht="14.25" customHeight="1">
      <c r="E92" s="37"/>
      <c r="F92" s="37"/>
    </row>
    <row r="93" spans="5:6" ht="14.25" customHeight="1">
      <c r="E93" s="37"/>
      <c r="F93" s="37"/>
    </row>
    <row r="94" spans="5:6" ht="14.25" customHeight="1">
      <c r="E94" s="37"/>
      <c r="F94" s="37"/>
    </row>
    <row r="95" spans="5:6" ht="14.25" customHeight="1">
      <c r="E95" s="37"/>
      <c r="F95" s="37"/>
    </row>
    <row r="96" spans="5:6" ht="14.25" customHeight="1">
      <c r="E96" s="37"/>
      <c r="F96" s="37"/>
    </row>
    <row r="97" spans="5:6" ht="14.25" customHeight="1">
      <c r="E97" s="37"/>
      <c r="F97" s="37"/>
    </row>
    <row r="98" spans="5:6" ht="14.25" customHeight="1">
      <c r="E98" s="37"/>
      <c r="F98" s="37"/>
    </row>
    <row r="99" spans="5:6" ht="14.25" customHeight="1">
      <c r="E99" s="37"/>
      <c r="F99" s="37"/>
    </row>
    <row r="100" spans="5:6" ht="14.25" customHeight="1">
      <c r="E100" s="37"/>
      <c r="F100" s="37"/>
    </row>
    <row r="101" spans="5:6" ht="14.25" customHeight="1">
      <c r="E101" s="37"/>
      <c r="F101" s="37"/>
    </row>
    <row r="102" spans="5:6" ht="14.25" customHeight="1">
      <c r="E102" s="37"/>
      <c r="F102" s="37"/>
    </row>
    <row r="103" spans="5:6" ht="14.25" customHeight="1">
      <c r="E103" s="37"/>
      <c r="F103" s="37"/>
    </row>
    <row r="104" spans="5:6" ht="14.25" customHeight="1">
      <c r="E104" s="37"/>
      <c r="F104" s="37"/>
    </row>
    <row r="105" spans="5:6" ht="14.25" customHeight="1">
      <c r="E105" s="37"/>
      <c r="F105" s="37"/>
    </row>
    <row r="106" spans="5:6" ht="14.25" customHeight="1">
      <c r="E106" s="37"/>
      <c r="F106" s="37"/>
    </row>
    <row r="107" spans="5:6" ht="14.25" customHeight="1">
      <c r="E107" s="37"/>
      <c r="F107" s="37"/>
    </row>
    <row r="108" spans="5:6" ht="14.25" customHeight="1">
      <c r="E108" s="37"/>
      <c r="F108" s="37"/>
    </row>
    <row r="109" spans="5:6" ht="14.25" customHeight="1">
      <c r="E109" s="37"/>
      <c r="F109" s="37"/>
    </row>
    <row r="110" spans="5:6" ht="14.25" customHeight="1">
      <c r="E110" s="37"/>
      <c r="F110" s="37"/>
    </row>
    <row r="111" spans="5:6" ht="14.25" customHeight="1">
      <c r="E111" s="37"/>
      <c r="F111" s="37"/>
    </row>
    <row r="112" spans="5:6" ht="14.25" customHeight="1">
      <c r="E112" s="37"/>
      <c r="F112" s="37"/>
    </row>
    <row r="113" spans="5:6" ht="14.25" customHeight="1">
      <c r="E113" s="37"/>
      <c r="F113" s="37"/>
    </row>
    <row r="114" spans="5:6" ht="14.25" customHeight="1">
      <c r="E114" s="37"/>
      <c r="F114" s="37"/>
    </row>
    <row r="115" spans="5:6" ht="14.25" customHeight="1">
      <c r="E115" s="37"/>
      <c r="F115" s="37"/>
    </row>
    <row r="116" spans="5:6" ht="14.25" customHeight="1">
      <c r="E116" s="37"/>
      <c r="F116" s="37"/>
    </row>
    <row r="117" spans="5:6" ht="14.25" customHeight="1">
      <c r="E117" s="37"/>
      <c r="F117" s="37"/>
    </row>
    <row r="118" spans="5:6" ht="14.25" customHeight="1">
      <c r="E118" s="37"/>
      <c r="F118" s="37"/>
    </row>
    <row r="119" spans="5:6" ht="14.25" customHeight="1">
      <c r="E119" s="37"/>
      <c r="F119" s="37"/>
    </row>
    <row r="120" spans="5:6" ht="14.25" customHeight="1">
      <c r="E120" s="37"/>
      <c r="F120" s="37"/>
    </row>
    <row r="121" spans="5:6" ht="14.25" customHeight="1">
      <c r="E121" s="37"/>
      <c r="F121" s="37"/>
    </row>
    <row r="122" spans="5:6" ht="14.25" customHeight="1">
      <c r="E122" s="37"/>
      <c r="F122" s="37"/>
    </row>
    <row r="123" spans="5:6" ht="14.25" customHeight="1">
      <c r="E123" s="37"/>
      <c r="F123" s="37"/>
    </row>
    <row r="124" spans="5:6" ht="14.25" customHeight="1">
      <c r="E124" s="37"/>
      <c r="F124" s="37"/>
    </row>
    <row r="125" spans="5:6" ht="14.25" customHeight="1">
      <c r="E125" s="37"/>
      <c r="F125" s="37"/>
    </row>
    <row r="126" spans="5:6" ht="14.25" customHeight="1">
      <c r="E126" s="37"/>
      <c r="F126" s="37"/>
    </row>
    <row r="127" spans="5:6" ht="14.25" customHeight="1">
      <c r="E127" s="37"/>
      <c r="F127" s="37"/>
    </row>
    <row r="128" spans="5:6" ht="14.25" customHeight="1">
      <c r="E128" s="37"/>
      <c r="F128" s="37"/>
    </row>
    <row r="129" spans="5:6" ht="14.25" customHeight="1">
      <c r="E129" s="37"/>
      <c r="F129" s="37"/>
    </row>
    <row r="130" spans="5:6" ht="14.25" customHeight="1">
      <c r="E130" s="37"/>
      <c r="F130" s="37"/>
    </row>
    <row r="131" spans="5:6" ht="14.25" customHeight="1">
      <c r="E131" s="37"/>
      <c r="F131" s="37"/>
    </row>
    <row r="132" spans="5:6" ht="14.25" customHeight="1">
      <c r="E132" s="37"/>
      <c r="F132" s="37"/>
    </row>
    <row r="133" spans="5:6" ht="14.25" customHeight="1">
      <c r="E133" s="37"/>
      <c r="F133" s="37"/>
    </row>
    <row r="134" spans="5:6" ht="14.25" customHeight="1">
      <c r="E134" s="37"/>
      <c r="F134" s="37"/>
    </row>
    <row r="135" spans="5:6" ht="14.25" customHeight="1">
      <c r="E135" s="37"/>
      <c r="F135" s="37"/>
    </row>
    <row r="136" spans="5:6" ht="14.25" customHeight="1">
      <c r="E136" s="37"/>
      <c r="F136" s="37"/>
    </row>
    <row r="137" spans="5:6" ht="14.25" customHeight="1">
      <c r="E137" s="37"/>
      <c r="F137" s="37"/>
    </row>
    <row r="138" spans="5:6" ht="14.25" customHeight="1">
      <c r="E138" s="37"/>
      <c r="F138" s="37"/>
    </row>
    <row r="139" spans="5:6" ht="14.25" customHeight="1">
      <c r="E139" s="37"/>
      <c r="F139" s="37"/>
    </row>
    <row r="140" spans="5:6" ht="14.25" customHeight="1">
      <c r="E140" s="37"/>
      <c r="F140" s="37"/>
    </row>
    <row r="141" spans="5:6" ht="14.25" customHeight="1">
      <c r="E141" s="37"/>
      <c r="F141" s="37"/>
    </row>
    <row r="142" spans="5:6" ht="14.25" customHeight="1">
      <c r="E142" s="37"/>
      <c r="F142" s="37"/>
    </row>
    <row r="143" spans="5:6" ht="14.25" customHeight="1">
      <c r="E143" s="37"/>
      <c r="F143" s="37"/>
    </row>
    <row r="144" spans="5:6" ht="14.25" customHeight="1">
      <c r="E144" s="37"/>
      <c r="F144" s="37"/>
    </row>
    <row r="145" spans="5:6" ht="14.25" customHeight="1">
      <c r="E145" s="37"/>
      <c r="F145" s="37"/>
    </row>
    <row r="146" spans="5:6" ht="14.25" customHeight="1">
      <c r="E146" s="37"/>
      <c r="F146" s="37"/>
    </row>
    <row r="147" spans="5:6" ht="14.25" customHeight="1">
      <c r="E147" s="37"/>
      <c r="F147" s="37"/>
    </row>
    <row r="148" spans="5:6" ht="14.25" customHeight="1">
      <c r="E148" s="37"/>
      <c r="F148" s="37"/>
    </row>
    <row r="149" spans="5:6" ht="14.25" customHeight="1">
      <c r="E149" s="37"/>
      <c r="F149" s="37"/>
    </row>
    <row r="150" spans="5:6" ht="14.25" customHeight="1">
      <c r="E150" s="37"/>
      <c r="F150" s="37"/>
    </row>
    <row r="151" spans="5:6" ht="14.25" customHeight="1">
      <c r="E151" s="37"/>
      <c r="F151" s="37"/>
    </row>
    <row r="152" spans="5:6" ht="14.25" customHeight="1">
      <c r="E152" s="37"/>
      <c r="F152" s="37"/>
    </row>
    <row r="153" spans="5:6" ht="14.25" customHeight="1">
      <c r="E153" s="37"/>
      <c r="F153" s="37"/>
    </row>
    <row r="154" spans="5:6" ht="14.25" customHeight="1">
      <c r="E154" s="37"/>
      <c r="F154" s="37"/>
    </row>
    <row r="155" spans="5:6" ht="14.25" customHeight="1">
      <c r="E155" s="37"/>
      <c r="F155" s="37"/>
    </row>
    <row r="156" spans="5:6" ht="14.25" customHeight="1">
      <c r="E156" s="37"/>
      <c r="F156" s="37"/>
    </row>
    <row r="157" spans="5:6" ht="14.25" customHeight="1">
      <c r="E157" s="37"/>
      <c r="F157" s="37"/>
    </row>
    <row r="158" spans="5:6" ht="14.25" customHeight="1">
      <c r="E158" s="37"/>
      <c r="F158" s="37"/>
    </row>
    <row r="159" spans="5:6" ht="14.25" customHeight="1">
      <c r="E159" s="37"/>
      <c r="F159" s="37"/>
    </row>
    <row r="160" spans="5:6" ht="14.25" customHeight="1">
      <c r="E160" s="37"/>
      <c r="F160" s="37"/>
    </row>
    <row r="161" spans="5:6" ht="14.25" customHeight="1">
      <c r="E161" s="37"/>
      <c r="F161" s="37"/>
    </row>
    <row r="162" spans="5:6" ht="14.25" customHeight="1">
      <c r="E162" s="37"/>
      <c r="F162" s="37"/>
    </row>
    <row r="163" spans="5:6" ht="14.25" customHeight="1">
      <c r="E163" s="37"/>
      <c r="F163" s="37"/>
    </row>
    <row r="164" spans="5:6" ht="14.25" customHeight="1">
      <c r="E164" s="37"/>
      <c r="F164" s="37"/>
    </row>
    <row r="165" spans="5:6" ht="14.25" customHeight="1">
      <c r="E165" s="37"/>
      <c r="F165" s="37"/>
    </row>
    <row r="166" spans="5:6" ht="14.25" customHeight="1">
      <c r="E166" s="37"/>
      <c r="F166" s="37"/>
    </row>
    <row r="167" spans="5:6" ht="14.25" customHeight="1">
      <c r="E167" s="37"/>
      <c r="F167" s="37"/>
    </row>
    <row r="168" spans="5:6" ht="14.25" customHeight="1">
      <c r="E168" s="37"/>
      <c r="F168" s="37"/>
    </row>
    <row r="169" spans="5:6" ht="14.25" customHeight="1">
      <c r="E169" s="37"/>
      <c r="F169" s="37"/>
    </row>
    <row r="170" spans="5:6" ht="14.25" customHeight="1">
      <c r="E170" s="37"/>
      <c r="F170" s="37"/>
    </row>
    <row r="171" spans="5:6" ht="14.25" customHeight="1">
      <c r="E171" s="37"/>
      <c r="F171" s="37"/>
    </row>
    <row r="172" spans="5:6" ht="14.25" customHeight="1">
      <c r="E172" s="37"/>
      <c r="F172" s="37"/>
    </row>
    <row r="173" spans="5:6" ht="14.25" customHeight="1">
      <c r="E173" s="37"/>
      <c r="F173" s="37"/>
    </row>
    <row r="174" spans="5:6" ht="14.25" customHeight="1">
      <c r="E174" s="37"/>
      <c r="F174" s="37"/>
    </row>
    <row r="175" spans="5:6" ht="14.25" customHeight="1">
      <c r="E175" s="37"/>
      <c r="F175" s="37"/>
    </row>
    <row r="176" spans="5:6" ht="14.25" customHeight="1">
      <c r="E176" s="37"/>
      <c r="F176" s="37"/>
    </row>
    <row r="177" spans="5:6" ht="14.25" customHeight="1">
      <c r="E177" s="37"/>
      <c r="F177" s="37"/>
    </row>
    <row r="178" spans="5:6" ht="14.25" customHeight="1">
      <c r="E178" s="37"/>
      <c r="F178" s="37"/>
    </row>
    <row r="179" spans="5:6" ht="14.25" customHeight="1">
      <c r="E179" s="37"/>
      <c r="F179" s="37"/>
    </row>
    <row r="180" spans="5:6" ht="14.25" customHeight="1">
      <c r="E180" s="37"/>
      <c r="F180" s="37"/>
    </row>
    <row r="181" spans="5:6" ht="14.25" customHeight="1">
      <c r="E181" s="37"/>
      <c r="F181" s="37"/>
    </row>
    <row r="182" spans="5:6" ht="14.25" customHeight="1">
      <c r="E182" s="37"/>
      <c r="F182" s="37"/>
    </row>
    <row r="183" spans="5:6" ht="14.25" customHeight="1">
      <c r="E183" s="37"/>
      <c r="F183" s="37"/>
    </row>
    <row r="184" spans="5:6" ht="14.25" customHeight="1">
      <c r="E184" s="37"/>
      <c r="F184" s="37"/>
    </row>
    <row r="185" spans="5:6" ht="14.25" customHeight="1">
      <c r="E185" s="37"/>
      <c r="F185" s="37"/>
    </row>
    <row r="186" spans="5:6" ht="14.25" customHeight="1">
      <c r="E186" s="37"/>
      <c r="F186" s="37"/>
    </row>
    <row r="187" spans="5:6" ht="14.25" customHeight="1">
      <c r="E187" s="37"/>
      <c r="F187" s="37"/>
    </row>
    <row r="188" spans="5:6" ht="14.25" customHeight="1">
      <c r="E188" s="37"/>
      <c r="F188" s="37"/>
    </row>
    <row r="189" spans="5:6" ht="14.25" customHeight="1">
      <c r="E189" s="37"/>
      <c r="F189" s="37"/>
    </row>
    <row r="190" spans="5:6" ht="14.25" customHeight="1">
      <c r="E190" s="37"/>
      <c r="F190" s="37"/>
    </row>
    <row r="191" spans="5:6" ht="14.25" customHeight="1">
      <c r="E191" s="37"/>
      <c r="F191" s="37"/>
    </row>
    <row r="192" spans="5:6" ht="14.25" customHeight="1">
      <c r="E192" s="37"/>
      <c r="F192" s="37"/>
    </row>
    <row r="193" spans="5:6" ht="14.25" customHeight="1">
      <c r="E193" s="37"/>
      <c r="F193" s="37"/>
    </row>
    <row r="194" spans="5:6" ht="14.25" customHeight="1">
      <c r="E194" s="37"/>
      <c r="F194" s="37"/>
    </row>
    <row r="195" spans="5:6" ht="14.25" customHeight="1">
      <c r="E195" s="37"/>
      <c r="F195" s="37"/>
    </row>
    <row r="196" spans="5:6" ht="14.25" customHeight="1">
      <c r="E196" s="37"/>
      <c r="F196" s="37"/>
    </row>
    <row r="197" spans="5:6" ht="14.25" customHeight="1">
      <c r="E197" s="37"/>
      <c r="F197" s="37"/>
    </row>
    <row r="198" spans="5:6" ht="14.25" customHeight="1">
      <c r="E198" s="37"/>
      <c r="F198" s="37"/>
    </row>
    <row r="199" spans="5:6" ht="14.25" customHeight="1">
      <c r="E199" s="37"/>
      <c r="F199" s="37"/>
    </row>
    <row r="200" spans="5:6" ht="14.25" customHeight="1">
      <c r="E200" s="37"/>
      <c r="F200" s="37"/>
    </row>
    <row r="201" spans="5:6" ht="14.25" customHeight="1">
      <c r="E201" s="37"/>
      <c r="F201" s="37"/>
    </row>
    <row r="202" spans="5:6" ht="14.25" customHeight="1">
      <c r="E202" s="37"/>
      <c r="F202" s="37"/>
    </row>
    <row r="203" spans="5:6" ht="14.25" customHeight="1">
      <c r="E203" s="37"/>
      <c r="F203" s="37"/>
    </row>
    <row r="204" spans="5:6" ht="14.25" customHeight="1">
      <c r="E204" s="37"/>
      <c r="F204" s="37"/>
    </row>
    <row r="205" spans="5:6" ht="14.25" customHeight="1">
      <c r="E205" s="37"/>
      <c r="F205" s="37"/>
    </row>
    <row r="206" spans="5:6" ht="14.25" customHeight="1">
      <c r="E206" s="37"/>
      <c r="F206" s="37"/>
    </row>
    <row r="207" spans="5:6" ht="14.25" customHeight="1">
      <c r="E207" s="37"/>
      <c r="F207" s="37"/>
    </row>
    <row r="208" spans="5:6" ht="14.25" customHeight="1">
      <c r="E208" s="37"/>
      <c r="F208" s="37"/>
    </row>
    <row r="209" spans="5:6" ht="14.25" customHeight="1">
      <c r="E209" s="37"/>
      <c r="F209" s="37"/>
    </row>
    <row r="210" spans="5:6" ht="14.25" customHeight="1">
      <c r="E210" s="37"/>
      <c r="F210" s="37"/>
    </row>
    <row r="211" spans="5:6" ht="14.25" customHeight="1">
      <c r="E211" s="37"/>
      <c r="F211" s="37"/>
    </row>
    <row r="212" spans="5:6" ht="14.25" customHeight="1">
      <c r="E212" s="37"/>
      <c r="F212" s="37"/>
    </row>
    <row r="213" spans="5:6" ht="14.25" customHeight="1">
      <c r="E213" s="37"/>
      <c r="F213" s="37"/>
    </row>
    <row r="214" spans="5:6" ht="14.25" customHeight="1">
      <c r="E214" s="37"/>
      <c r="F214" s="37"/>
    </row>
    <row r="215" spans="5:6" ht="14.25" customHeight="1">
      <c r="E215" s="37"/>
      <c r="F215" s="37"/>
    </row>
    <row r="216" spans="5:6" ht="14.25" customHeight="1">
      <c r="E216" s="37"/>
      <c r="F216" s="37"/>
    </row>
    <row r="217" spans="5:6" ht="14.25" customHeight="1">
      <c r="E217" s="37"/>
      <c r="F217" s="37"/>
    </row>
    <row r="218" spans="5:6" ht="14.25" customHeight="1">
      <c r="E218" s="37"/>
      <c r="F218" s="37"/>
    </row>
    <row r="219" spans="5:6" ht="14.25" customHeight="1">
      <c r="E219" s="37"/>
      <c r="F219" s="37"/>
    </row>
    <row r="220" spans="5:6" ht="14.25" customHeight="1">
      <c r="E220" s="37"/>
      <c r="F220" s="37"/>
    </row>
    <row r="221" spans="5:6" ht="14.25" customHeight="1">
      <c r="E221" s="37"/>
      <c r="F221" s="37"/>
    </row>
    <row r="222" spans="5:6" ht="14.25" customHeight="1">
      <c r="E222" s="37"/>
      <c r="F222" s="37"/>
    </row>
    <row r="223" spans="5:6" ht="14.25" customHeight="1">
      <c r="E223" s="37"/>
      <c r="F223" s="37"/>
    </row>
    <row r="224" spans="5:6" ht="14.25" customHeight="1">
      <c r="E224" s="37"/>
      <c r="F224" s="37"/>
    </row>
    <row r="225" spans="5:6" ht="14.25" customHeight="1">
      <c r="E225" s="37"/>
      <c r="F225" s="37"/>
    </row>
    <row r="226" spans="5:6" ht="14.25" customHeight="1">
      <c r="E226" s="37"/>
      <c r="F226" s="37"/>
    </row>
    <row r="227" spans="5:6" ht="14.25" customHeight="1">
      <c r="E227" s="37"/>
      <c r="F227" s="37"/>
    </row>
    <row r="228" spans="5:6" ht="14.25" customHeight="1">
      <c r="E228" s="37"/>
      <c r="F228" s="37"/>
    </row>
    <row r="229" spans="5:6" ht="14.25" customHeight="1">
      <c r="E229" s="37"/>
      <c r="F229" s="37"/>
    </row>
    <row r="230" spans="5:6" ht="14.25" customHeight="1">
      <c r="E230" s="37"/>
      <c r="F230" s="37"/>
    </row>
    <row r="231" spans="5:6" ht="14.25" customHeight="1">
      <c r="E231" s="37"/>
      <c r="F231" s="37"/>
    </row>
    <row r="232" spans="5:6" ht="14.25" customHeight="1">
      <c r="E232" s="37"/>
      <c r="F232" s="37"/>
    </row>
    <row r="233" spans="5:6" ht="14.25" customHeight="1">
      <c r="E233" s="37"/>
      <c r="F233" s="37"/>
    </row>
    <row r="234" spans="5:6" ht="14.25" customHeight="1">
      <c r="E234" s="37"/>
      <c r="F234" s="37"/>
    </row>
    <row r="235" spans="5:6" ht="14.25" customHeight="1">
      <c r="E235" s="37"/>
      <c r="F235" s="37"/>
    </row>
    <row r="236" spans="5:6" ht="14.25" customHeight="1">
      <c r="E236" s="37"/>
      <c r="F236" s="37"/>
    </row>
    <row r="237" spans="5:6" ht="14.25" customHeight="1">
      <c r="E237" s="37"/>
      <c r="F237" s="37"/>
    </row>
    <row r="238" spans="5:6" ht="14.25" customHeight="1">
      <c r="E238" s="37"/>
      <c r="F238" s="37"/>
    </row>
    <row r="239" spans="5:6" ht="14.25" customHeight="1">
      <c r="E239" s="37"/>
      <c r="F239" s="37"/>
    </row>
    <row r="240" spans="5:6" ht="14.25" customHeight="1">
      <c r="E240" s="37"/>
      <c r="F240" s="37"/>
    </row>
    <row r="241" spans="5:6" ht="14.25" customHeight="1">
      <c r="E241" s="37"/>
      <c r="F241" s="37"/>
    </row>
    <row r="242" spans="5:6" ht="14.25" customHeight="1">
      <c r="E242" s="37"/>
      <c r="F242" s="37"/>
    </row>
    <row r="243" spans="5:6" ht="14.25" customHeight="1">
      <c r="E243" s="37"/>
      <c r="F243" s="37"/>
    </row>
    <row r="244" spans="5:6" ht="14.25" customHeight="1">
      <c r="E244" s="37"/>
      <c r="F244" s="37"/>
    </row>
    <row r="245" spans="5:6" ht="14.25" customHeight="1">
      <c r="E245" s="37"/>
      <c r="F245" s="37"/>
    </row>
    <row r="246" spans="5:6" ht="14.25" customHeight="1">
      <c r="E246" s="37"/>
      <c r="F246" s="37"/>
    </row>
    <row r="247" spans="5:6" ht="14.25" customHeight="1">
      <c r="E247" s="37"/>
      <c r="F247" s="37"/>
    </row>
    <row r="248" spans="5:6" ht="14.25" customHeight="1">
      <c r="E248" s="37"/>
      <c r="F248" s="37"/>
    </row>
    <row r="249" spans="5:6" ht="14.25" customHeight="1">
      <c r="E249" s="37"/>
      <c r="F249" s="37"/>
    </row>
    <row r="250" spans="5:6" ht="14.25" customHeight="1">
      <c r="E250" s="37"/>
      <c r="F250" s="37"/>
    </row>
    <row r="251" spans="5:6" ht="14.25" customHeight="1">
      <c r="E251" s="37"/>
      <c r="F251" s="37"/>
    </row>
    <row r="252" spans="5:6" ht="14.25" customHeight="1">
      <c r="E252" s="37"/>
      <c r="F252" s="37"/>
    </row>
    <row r="253" spans="5:6" ht="14.25" customHeight="1">
      <c r="E253" s="37"/>
      <c r="F253" s="37"/>
    </row>
    <row r="254" spans="5:6" ht="14.25" customHeight="1">
      <c r="E254" s="37"/>
      <c r="F254" s="37"/>
    </row>
    <row r="255" spans="5:6" ht="14.25" customHeight="1">
      <c r="E255" s="37"/>
      <c r="F255" s="37"/>
    </row>
    <row r="256" spans="5:6" ht="14.25" customHeight="1">
      <c r="E256" s="37"/>
      <c r="F256" s="37"/>
    </row>
    <row r="257" spans="5:6" ht="14.25" customHeight="1">
      <c r="E257" s="37"/>
      <c r="F257" s="37"/>
    </row>
    <row r="258" spans="5:6" ht="14.25" customHeight="1">
      <c r="E258" s="37"/>
      <c r="F258" s="37"/>
    </row>
    <row r="259" spans="5:6" ht="14.25" customHeight="1">
      <c r="E259" s="37"/>
      <c r="F259" s="37"/>
    </row>
    <row r="260" spans="5:6" ht="14.25" customHeight="1">
      <c r="E260" s="37"/>
      <c r="F260" s="37"/>
    </row>
    <row r="261" spans="5:6" ht="14.25" customHeight="1">
      <c r="E261" s="37"/>
      <c r="F261" s="37"/>
    </row>
    <row r="262" spans="5:6" ht="14.25" customHeight="1">
      <c r="E262" s="37"/>
      <c r="F262" s="37"/>
    </row>
    <row r="263" spans="5:6" ht="14.25" customHeight="1">
      <c r="E263" s="37"/>
      <c r="F263" s="37"/>
    </row>
    <row r="264" spans="5:6" ht="14.25" customHeight="1">
      <c r="E264" s="37"/>
      <c r="F264" s="37"/>
    </row>
    <row r="265" spans="5:6" ht="14.25" customHeight="1">
      <c r="E265" s="37"/>
      <c r="F265" s="37"/>
    </row>
    <row r="266" spans="5:6" ht="14.25" customHeight="1">
      <c r="E266" s="37"/>
      <c r="F266" s="37"/>
    </row>
    <row r="267" spans="5:6" ht="14.25" customHeight="1">
      <c r="E267" s="37"/>
      <c r="F267" s="37"/>
    </row>
    <row r="268" spans="5:6" ht="14.25" customHeight="1">
      <c r="E268" s="37"/>
      <c r="F268" s="37"/>
    </row>
    <row r="269" spans="5:6" ht="14.25" customHeight="1">
      <c r="E269" s="37"/>
      <c r="F269" s="37"/>
    </row>
    <row r="270" spans="5:6" ht="14.25" customHeight="1">
      <c r="E270" s="37"/>
      <c r="F270" s="37"/>
    </row>
    <row r="271" spans="5:6" ht="14.25" customHeight="1">
      <c r="E271" s="37"/>
      <c r="F271" s="37"/>
    </row>
    <row r="272" spans="5:6" ht="14.25" customHeight="1">
      <c r="E272" s="37"/>
      <c r="F272" s="37"/>
    </row>
    <row r="273" spans="5:6" ht="14.25" customHeight="1">
      <c r="E273" s="37"/>
      <c r="F273" s="37"/>
    </row>
    <row r="274" spans="5:6" ht="14.25" customHeight="1">
      <c r="E274" s="37"/>
      <c r="F274" s="37"/>
    </row>
    <row r="275" spans="5:6" ht="14.25" customHeight="1">
      <c r="E275" s="37"/>
      <c r="F275" s="37"/>
    </row>
    <row r="276" spans="5:6" ht="14.25" customHeight="1">
      <c r="E276" s="37"/>
      <c r="F276" s="37"/>
    </row>
    <row r="277" spans="5:6" ht="14.25" customHeight="1">
      <c r="E277" s="37"/>
      <c r="F277" s="37"/>
    </row>
    <row r="278" spans="5:6" ht="14.25" customHeight="1">
      <c r="E278" s="37"/>
      <c r="F278" s="37"/>
    </row>
    <row r="279" spans="5:6" ht="14.25" customHeight="1">
      <c r="E279" s="37"/>
      <c r="F279" s="37"/>
    </row>
    <row r="280" spans="5:6" ht="14.25" customHeight="1">
      <c r="E280" s="37"/>
      <c r="F280" s="37"/>
    </row>
    <row r="281" spans="5:6" ht="14.25" customHeight="1">
      <c r="E281" s="37"/>
      <c r="F281" s="37"/>
    </row>
    <row r="282" spans="5:6" ht="14.25" customHeight="1">
      <c r="E282" s="37"/>
      <c r="F282" s="37"/>
    </row>
    <row r="283" spans="5:6" ht="14.25" customHeight="1">
      <c r="E283" s="37"/>
      <c r="F283" s="37"/>
    </row>
    <row r="284" spans="5:6" ht="14.25" customHeight="1">
      <c r="E284" s="37"/>
      <c r="F284" s="37"/>
    </row>
    <row r="285" spans="5:6" ht="14.25" customHeight="1">
      <c r="E285" s="37"/>
      <c r="F285" s="37"/>
    </row>
    <row r="286" spans="5:6" ht="14.25" customHeight="1">
      <c r="E286" s="37"/>
      <c r="F286" s="37"/>
    </row>
    <row r="287" spans="5:6" ht="14.25" customHeight="1">
      <c r="E287" s="37"/>
      <c r="F287" s="37"/>
    </row>
    <row r="288" spans="5:6" ht="14.25" customHeight="1">
      <c r="E288" s="37"/>
      <c r="F288" s="37"/>
    </row>
    <row r="289" spans="5:6" ht="14.25" customHeight="1">
      <c r="E289" s="37"/>
      <c r="F289" s="37"/>
    </row>
    <row r="290" spans="5:6" ht="14.25" customHeight="1">
      <c r="E290" s="37"/>
      <c r="F290" s="37"/>
    </row>
    <row r="291" spans="5:6" ht="14.25" customHeight="1">
      <c r="E291" s="37"/>
      <c r="F291" s="37"/>
    </row>
    <row r="292" spans="5:6" ht="14.25" customHeight="1">
      <c r="E292" s="37"/>
      <c r="F292" s="37"/>
    </row>
    <row r="293" spans="5:6" ht="14.25" customHeight="1">
      <c r="E293" s="37"/>
      <c r="F293" s="37"/>
    </row>
    <row r="294" spans="5:6" ht="14.25" customHeight="1">
      <c r="E294" s="37"/>
      <c r="F294" s="37"/>
    </row>
    <row r="295" spans="5:6" ht="14.25" customHeight="1">
      <c r="E295" s="37"/>
      <c r="F295" s="37"/>
    </row>
    <row r="296" spans="5:6" ht="14.25" customHeight="1">
      <c r="E296" s="37"/>
      <c r="F296" s="37"/>
    </row>
    <row r="297" spans="5:6" ht="14.25" customHeight="1">
      <c r="E297" s="37"/>
      <c r="F297" s="37"/>
    </row>
    <row r="298" spans="5:6" ht="14.25" customHeight="1">
      <c r="E298" s="37"/>
      <c r="F298" s="37"/>
    </row>
    <row r="299" spans="5:6" ht="14.25" customHeight="1">
      <c r="E299" s="37"/>
      <c r="F299" s="37"/>
    </row>
    <row r="300" spans="5:6" ht="14.25" customHeight="1">
      <c r="E300" s="37"/>
      <c r="F300" s="37"/>
    </row>
    <row r="301" spans="5:6" ht="14.25" customHeight="1">
      <c r="E301" s="37"/>
      <c r="F301" s="37"/>
    </row>
    <row r="302" spans="5:6" ht="14.25" customHeight="1">
      <c r="E302" s="37"/>
      <c r="F302" s="37"/>
    </row>
    <row r="303" spans="5:6" ht="14.25" customHeight="1">
      <c r="E303" s="37"/>
      <c r="F303" s="37"/>
    </row>
    <row r="304" spans="5:6" ht="14.25" customHeight="1">
      <c r="E304" s="37"/>
      <c r="F304" s="37"/>
    </row>
    <row r="305" spans="5:6" ht="14.25" customHeight="1">
      <c r="E305" s="37"/>
      <c r="F305" s="37"/>
    </row>
    <row r="306" spans="5:6" ht="14.25" customHeight="1">
      <c r="E306" s="37"/>
      <c r="F306" s="37"/>
    </row>
    <row r="307" spans="5:6" ht="14.25" customHeight="1">
      <c r="E307" s="37"/>
      <c r="F307" s="37"/>
    </row>
    <row r="308" spans="5:6" ht="14.25" customHeight="1">
      <c r="E308" s="37"/>
      <c r="F308" s="37"/>
    </row>
    <row r="309" spans="5:6" ht="14.25" customHeight="1">
      <c r="E309" s="37"/>
      <c r="F309" s="37"/>
    </row>
    <row r="310" spans="5:6" ht="14.25" customHeight="1">
      <c r="E310" s="37"/>
      <c r="F310" s="37"/>
    </row>
    <row r="311" spans="5:6" ht="14.25" customHeight="1">
      <c r="E311" s="37"/>
      <c r="F311" s="37"/>
    </row>
    <row r="312" spans="5:6" ht="14.25" customHeight="1">
      <c r="E312" s="37"/>
      <c r="F312" s="37"/>
    </row>
    <row r="313" spans="5:6" ht="14.25" customHeight="1">
      <c r="E313" s="37"/>
      <c r="F313" s="37"/>
    </row>
    <row r="314" spans="5:6" ht="14.25" customHeight="1">
      <c r="E314" s="37"/>
      <c r="F314" s="37"/>
    </row>
    <row r="315" spans="5:6" ht="14.25" customHeight="1">
      <c r="E315" s="37"/>
      <c r="F315" s="37"/>
    </row>
    <row r="316" spans="5:6" ht="14.25" customHeight="1">
      <c r="E316" s="37"/>
      <c r="F316" s="37"/>
    </row>
    <row r="317" spans="5:6" ht="14.25" customHeight="1">
      <c r="E317" s="37"/>
      <c r="F317" s="37"/>
    </row>
    <row r="318" spans="5:6" ht="14.25" customHeight="1">
      <c r="E318" s="37"/>
      <c r="F318" s="37"/>
    </row>
    <row r="319" spans="5:6" ht="14.25" customHeight="1">
      <c r="E319" s="37"/>
      <c r="F319" s="37"/>
    </row>
    <row r="320" spans="5:6" ht="14.25" customHeight="1">
      <c r="E320" s="37"/>
      <c r="F320" s="37"/>
    </row>
    <row r="321" spans="5:6" ht="14.25" customHeight="1">
      <c r="E321" s="37"/>
      <c r="F321" s="37"/>
    </row>
    <row r="322" spans="5:6" ht="14.25" customHeight="1">
      <c r="E322" s="37"/>
      <c r="F322" s="37"/>
    </row>
    <row r="323" spans="5:6" ht="14.25" customHeight="1">
      <c r="E323" s="37"/>
      <c r="F323" s="37"/>
    </row>
    <row r="324" spans="5:6" ht="14.25" customHeight="1">
      <c r="E324" s="37"/>
      <c r="F324" s="37"/>
    </row>
    <row r="325" spans="5:6" ht="14.25" customHeight="1">
      <c r="E325" s="37"/>
      <c r="F325" s="37"/>
    </row>
    <row r="326" spans="5:6" ht="14.25" customHeight="1">
      <c r="E326" s="37"/>
      <c r="F326" s="37"/>
    </row>
    <row r="327" spans="5:6" ht="14.25" customHeight="1">
      <c r="E327" s="37"/>
      <c r="F327" s="37"/>
    </row>
    <row r="328" spans="5:6" ht="14.25" customHeight="1">
      <c r="E328" s="37"/>
      <c r="F328" s="37"/>
    </row>
    <row r="329" spans="5:6" ht="14.25" customHeight="1">
      <c r="E329" s="37"/>
      <c r="F329" s="37"/>
    </row>
    <row r="330" spans="5:6" ht="14.25" customHeight="1">
      <c r="E330" s="37"/>
      <c r="F330" s="37"/>
    </row>
    <row r="331" spans="5:6" ht="14.25" customHeight="1">
      <c r="E331" s="37"/>
      <c r="F331" s="37"/>
    </row>
    <row r="332" spans="5:6" ht="14.25" customHeight="1">
      <c r="E332" s="37"/>
      <c r="F332" s="37"/>
    </row>
    <row r="333" spans="5:6" ht="14.25" customHeight="1">
      <c r="E333" s="37"/>
      <c r="F333" s="37"/>
    </row>
    <row r="334" spans="5:6" ht="14.25" customHeight="1">
      <c r="E334" s="37"/>
      <c r="F334" s="37"/>
    </row>
    <row r="335" spans="5:6" ht="14.25" customHeight="1">
      <c r="E335" s="37"/>
      <c r="F335" s="37"/>
    </row>
    <row r="336" spans="5:6" ht="14.25" customHeight="1">
      <c r="E336" s="37"/>
      <c r="F336" s="37"/>
    </row>
    <row r="337" spans="5:6" ht="14.25" customHeight="1">
      <c r="E337" s="37"/>
      <c r="F337" s="37"/>
    </row>
    <row r="338" spans="5:6" ht="14.25" customHeight="1">
      <c r="E338" s="37"/>
      <c r="F338" s="37"/>
    </row>
    <row r="339" spans="5:6" ht="14.25" customHeight="1">
      <c r="E339" s="37"/>
      <c r="F339" s="37"/>
    </row>
    <row r="340" spans="5:6" ht="14.25" customHeight="1">
      <c r="E340" s="37"/>
      <c r="F340" s="37"/>
    </row>
    <row r="341" spans="5:6" ht="14.25" customHeight="1">
      <c r="E341" s="37"/>
      <c r="F341" s="37"/>
    </row>
    <row r="342" spans="5:6" ht="14.25" customHeight="1">
      <c r="E342" s="37"/>
      <c r="F342" s="37"/>
    </row>
    <row r="343" spans="5:6" ht="14.25" customHeight="1">
      <c r="E343" s="37"/>
      <c r="F343" s="37"/>
    </row>
    <row r="344" spans="5:6" ht="14.25" customHeight="1">
      <c r="E344" s="37"/>
      <c r="F344" s="37"/>
    </row>
    <row r="345" spans="5:6" ht="14.25" customHeight="1">
      <c r="E345" s="37"/>
      <c r="F345" s="37"/>
    </row>
    <row r="346" spans="5:6" ht="14.25" customHeight="1">
      <c r="E346" s="37"/>
      <c r="F346" s="37"/>
    </row>
    <row r="347" spans="5:6" ht="14.25" customHeight="1">
      <c r="E347" s="37"/>
      <c r="F347" s="37"/>
    </row>
    <row r="348" spans="5:6" ht="14.25" customHeight="1">
      <c r="E348" s="37"/>
      <c r="F348" s="37"/>
    </row>
    <row r="349" spans="5:6" ht="14.25" customHeight="1">
      <c r="E349" s="37"/>
      <c r="F349" s="37"/>
    </row>
    <row r="350" spans="5:6" ht="14.25" customHeight="1">
      <c r="E350" s="37"/>
      <c r="F350" s="37"/>
    </row>
    <row r="351" spans="5:6" ht="14.25" customHeight="1">
      <c r="E351" s="37"/>
      <c r="F351" s="37"/>
    </row>
    <row r="352" spans="5:6" ht="14.25" customHeight="1">
      <c r="E352" s="37"/>
      <c r="F352" s="37"/>
    </row>
    <row r="353" spans="5:6" ht="14.25" customHeight="1">
      <c r="E353" s="37"/>
      <c r="F353" s="37"/>
    </row>
    <row r="354" spans="5:6" ht="14.25" customHeight="1">
      <c r="E354" s="37"/>
      <c r="F354" s="37"/>
    </row>
    <row r="355" spans="5:6" ht="14.25" customHeight="1">
      <c r="E355" s="37"/>
      <c r="F355" s="37"/>
    </row>
    <row r="356" spans="5:6" ht="14.25" customHeight="1">
      <c r="E356" s="37"/>
      <c r="F356" s="37"/>
    </row>
    <row r="357" spans="5:6" ht="14.25" customHeight="1">
      <c r="E357" s="37"/>
      <c r="F357" s="37"/>
    </row>
    <row r="358" spans="5:6" ht="14.25" customHeight="1">
      <c r="E358" s="37"/>
      <c r="F358" s="37"/>
    </row>
    <row r="359" spans="5:6" ht="14.25" customHeight="1">
      <c r="E359" s="37"/>
      <c r="F359" s="37"/>
    </row>
    <row r="360" spans="5:6" ht="14.25" customHeight="1">
      <c r="E360" s="37"/>
      <c r="F360" s="37"/>
    </row>
    <row r="361" spans="5:6" ht="14.25" customHeight="1">
      <c r="E361" s="37"/>
      <c r="F361" s="37"/>
    </row>
    <row r="362" spans="5:6" ht="14.25" customHeight="1">
      <c r="E362" s="37"/>
      <c r="F362" s="37"/>
    </row>
    <row r="363" spans="5:6" ht="14.25" customHeight="1">
      <c r="E363" s="37"/>
      <c r="F363" s="37"/>
    </row>
    <row r="364" spans="5:6" ht="14.25" customHeight="1">
      <c r="E364" s="37"/>
      <c r="F364" s="37"/>
    </row>
    <row r="365" spans="5:6" ht="14.25" customHeight="1">
      <c r="E365" s="37"/>
      <c r="F365" s="37"/>
    </row>
    <row r="366" spans="5:6" ht="14.25" customHeight="1">
      <c r="E366" s="37"/>
      <c r="F366" s="37"/>
    </row>
    <row r="367" spans="5:6" ht="14.25" customHeight="1">
      <c r="E367" s="37"/>
      <c r="F367" s="37"/>
    </row>
    <row r="368" spans="5:6" ht="14.25" customHeight="1">
      <c r="E368" s="37"/>
      <c r="F368" s="37"/>
    </row>
    <row r="369" spans="5:6" ht="14.25" customHeight="1">
      <c r="E369" s="37"/>
      <c r="F369" s="37"/>
    </row>
    <row r="370" spans="5:6" ht="14.25" customHeight="1">
      <c r="E370" s="37"/>
      <c r="F370" s="37"/>
    </row>
    <row r="371" spans="5:6" ht="14.25" customHeight="1">
      <c r="E371" s="37"/>
      <c r="F371" s="37"/>
    </row>
    <row r="372" spans="5:6" ht="14.25" customHeight="1">
      <c r="E372" s="37"/>
      <c r="F372" s="37"/>
    </row>
    <row r="373" spans="5:6" ht="14.25" customHeight="1">
      <c r="E373" s="37"/>
      <c r="F373" s="37"/>
    </row>
    <row r="374" spans="5:6" ht="14.25" customHeight="1">
      <c r="E374" s="37"/>
      <c r="F374" s="37"/>
    </row>
    <row r="375" spans="5:6" ht="14.25" customHeight="1">
      <c r="E375" s="37"/>
      <c r="F375" s="37"/>
    </row>
    <row r="376" spans="5:6" ht="14.25" customHeight="1">
      <c r="E376" s="37"/>
      <c r="F376" s="37"/>
    </row>
    <row r="377" spans="5:6" ht="14.25" customHeight="1">
      <c r="E377" s="37"/>
      <c r="F377" s="37"/>
    </row>
    <row r="378" spans="5:6" ht="14.25" customHeight="1">
      <c r="E378" s="37"/>
      <c r="F378" s="37"/>
    </row>
    <row r="379" spans="5:6" ht="14.25" customHeight="1">
      <c r="E379" s="37"/>
      <c r="F379" s="37"/>
    </row>
    <row r="380" spans="5:6" ht="14.25" customHeight="1">
      <c r="E380" s="37"/>
      <c r="F380" s="37"/>
    </row>
    <row r="381" spans="5:6" ht="14.25" customHeight="1">
      <c r="E381" s="37"/>
      <c r="F381" s="37"/>
    </row>
    <row r="382" spans="5:6" ht="14.25" customHeight="1">
      <c r="E382" s="37"/>
      <c r="F382" s="37"/>
    </row>
    <row r="383" spans="5:6" ht="14.25" customHeight="1">
      <c r="E383" s="37"/>
      <c r="F383" s="37"/>
    </row>
    <row r="384" spans="5:6" ht="14.25" customHeight="1">
      <c r="E384" s="37"/>
      <c r="F384" s="37"/>
    </row>
    <row r="385" spans="5:6" ht="14.25" customHeight="1">
      <c r="E385" s="37"/>
      <c r="F385" s="37"/>
    </row>
    <row r="386" spans="5:6" ht="14.25" customHeight="1">
      <c r="E386" s="37"/>
      <c r="F386" s="37"/>
    </row>
    <row r="387" spans="5:6" ht="14.25" customHeight="1">
      <c r="E387" s="37"/>
      <c r="F387" s="37"/>
    </row>
    <row r="388" spans="5:6" ht="14.25" customHeight="1">
      <c r="E388" s="37"/>
      <c r="F388" s="37"/>
    </row>
    <row r="389" spans="5:6" ht="14.25" customHeight="1">
      <c r="E389" s="37"/>
      <c r="F389" s="37"/>
    </row>
    <row r="390" spans="5:6" ht="14.25" customHeight="1">
      <c r="E390" s="37"/>
      <c r="F390" s="37"/>
    </row>
    <row r="391" spans="5:6" ht="14.25" customHeight="1">
      <c r="E391" s="37"/>
      <c r="F391" s="37"/>
    </row>
    <row r="392" spans="5:6" ht="14.25" customHeight="1">
      <c r="E392" s="37"/>
      <c r="F392" s="37"/>
    </row>
    <row r="393" spans="5:6" ht="14.25" customHeight="1">
      <c r="E393" s="37"/>
      <c r="F393" s="37"/>
    </row>
    <row r="394" spans="5:6" ht="14.25" customHeight="1">
      <c r="E394" s="37"/>
      <c r="F394" s="37"/>
    </row>
    <row r="395" spans="5:6" ht="14.25" customHeight="1">
      <c r="E395" s="37"/>
      <c r="F395" s="37"/>
    </row>
    <row r="396" spans="5:6" ht="14.25" customHeight="1">
      <c r="E396" s="37"/>
      <c r="F396" s="37"/>
    </row>
    <row r="397" spans="5:6" ht="14.25" customHeight="1">
      <c r="E397" s="37"/>
      <c r="F397" s="37"/>
    </row>
    <row r="398" spans="5:6" ht="14.25" customHeight="1">
      <c r="E398" s="37"/>
      <c r="F398" s="37"/>
    </row>
    <row r="399" spans="5:6" ht="14.25" customHeight="1">
      <c r="E399" s="37"/>
      <c r="F399" s="37"/>
    </row>
    <row r="400" spans="5:6" ht="14.25" customHeight="1">
      <c r="E400" s="37"/>
      <c r="F400" s="37"/>
    </row>
    <row r="401" spans="5:6" ht="14.25" customHeight="1">
      <c r="E401" s="37"/>
      <c r="F401" s="37"/>
    </row>
    <row r="402" spans="5:6" ht="14.25" customHeight="1">
      <c r="E402" s="37"/>
      <c r="F402" s="37"/>
    </row>
    <row r="403" spans="5:6" ht="14.25" customHeight="1">
      <c r="E403" s="37"/>
      <c r="F403" s="37"/>
    </row>
    <row r="404" spans="5:6" ht="14.25" customHeight="1">
      <c r="E404" s="37"/>
      <c r="F404" s="37"/>
    </row>
    <row r="405" spans="5:6" ht="14.25" customHeight="1">
      <c r="E405" s="37"/>
      <c r="F405" s="37"/>
    </row>
    <row r="406" spans="5:6" ht="14.25" customHeight="1">
      <c r="E406" s="37"/>
      <c r="F406" s="37"/>
    </row>
    <row r="407" spans="5:6" ht="14.25" customHeight="1">
      <c r="E407" s="37"/>
      <c r="F407" s="37"/>
    </row>
    <row r="408" spans="5:6" ht="14.25" customHeight="1">
      <c r="E408" s="37"/>
      <c r="F408" s="37"/>
    </row>
    <row r="409" spans="5:6" ht="14.25" customHeight="1">
      <c r="E409" s="37"/>
      <c r="F409" s="37"/>
    </row>
    <row r="410" spans="5:6" ht="14.25" customHeight="1">
      <c r="E410" s="37"/>
      <c r="F410" s="37"/>
    </row>
    <row r="411" spans="5:6" ht="14.25" customHeight="1">
      <c r="E411" s="37"/>
      <c r="F411" s="37"/>
    </row>
    <row r="412" spans="5:6" ht="14.25" customHeight="1">
      <c r="E412" s="37"/>
      <c r="F412" s="37"/>
    </row>
    <row r="413" spans="5:6" ht="14.25" customHeight="1">
      <c r="E413" s="37"/>
      <c r="F413" s="37"/>
    </row>
    <row r="414" spans="5:6" ht="14.25" customHeight="1">
      <c r="E414" s="37"/>
      <c r="F414" s="37"/>
    </row>
    <row r="415" spans="5:6" ht="14.25" customHeight="1">
      <c r="E415" s="37"/>
      <c r="F415" s="37"/>
    </row>
    <row r="416" spans="5:6" ht="14.25" customHeight="1">
      <c r="E416" s="37"/>
      <c r="F416" s="37"/>
    </row>
    <row r="417" spans="5:6" ht="14.25" customHeight="1">
      <c r="E417" s="37"/>
      <c r="F417" s="37"/>
    </row>
    <row r="418" spans="5:6" ht="14.25" customHeight="1">
      <c r="E418" s="37"/>
      <c r="F418" s="37"/>
    </row>
    <row r="419" spans="5:6" ht="14.25" customHeight="1">
      <c r="E419" s="37"/>
      <c r="F419" s="37"/>
    </row>
    <row r="420" spans="5:6" ht="14.25" customHeight="1">
      <c r="E420" s="37"/>
      <c r="F420" s="37"/>
    </row>
    <row r="421" spans="5:6" ht="14.25" customHeight="1">
      <c r="E421" s="37"/>
      <c r="F421" s="37"/>
    </row>
    <row r="422" spans="5:6" ht="14.25" customHeight="1">
      <c r="E422" s="37"/>
      <c r="F422" s="37"/>
    </row>
    <row r="423" spans="5:6" ht="14.25" customHeight="1">
      <c r="E423" s="37"/>
      <c r="F423" s="37"/>
    </row>
    <row r="424" spans="5:6" ht="14.25" customHeight="1">
      <c r="E424" s="37"/>
      <c r="F424" s="37"/>
    </row>
    <row r="425" spans="5:6" ht="14.25" customHeight="1">
      <c r="E425" s="37"/>
      <c r="F425" s="37"/>
    </row>
    <row r="426" spans="5:6" ht="14.25" customHeight="1">
      <c r="E426" s="37"/>
      <c r="F426" s="37"/>
    </row>
    <row r="427" spans="5:6" ht="14.25" customHeight="1">
      <c r="E427" s="37"/>
      <c r="F427" s="37"/>
    </row>
    <row r="428" spans="5:6" ht="14.25" customHeight="1">
      <c r="E428" s="37"/>
      <c r="F428" s="37"/>
    </row>
    <row r="429" spans="5:6" ht="14.25" customHeight="1">
      <c r="E429" s="37"/>
      <c r="F429" s="37"/>
    </row>
    <row r="430" spans="5:6" ht="14.25" customHeight="1">
      <c r="E430" s="37"/>
      <c r="F430" s="37"/>
    </row>
    <row r="431" spans="5:6" ht="14.25" customHeight="1">
      <c r="E431" s="37"/>
      <c r="F431" s="37"/>
    </row>
    <row r="432" spans="5:6" ht="14.25" customHeight="1">
      <c r="E432" s="37"/>
      <c r="F432" s="37"/>
    </row>
    <row r="433" spans="5:6" ht="14.25" customHeight="1">
      <c r="E433" s="37"/>
      <c r="F433" s="37"/>
    </row>
    <row r="434" spans="5:6" ht="14.25" customHeight="1">
      <c r="E434" s="37"/>
      <c r="F434" s="37"/>
    </row>
    <row r="435" spans="5:6" ht="14.25" customHeight="1">
      <c r="E435" s="37"/>
      <c r="F435" s="37"/>
    </row>
    <row r="436" spans="5:6" ht="14.25" customHeight="1">
      <c r="E436" s="37"/>
      <c r="F436" s="37"/>
    </row>
    <row r="437" spans="5:6" ht="14.25" customHeight="1">
      <c r="E437" s="37"/>
      <c r="F437" s="37"/>
    </row>
    <row r="438" spans="5:6" ht="14.25" customHeight="1">
      <c r="E438" s="37"/>
      <c r="F438" s="37"/>
    </row>
    <row r="439" spans="5:6" ht="14.25" customHeight="1">
      <c r="E439" s="37"/>
      <c r="F439" s="37"/>
    </row>
    <row r="440" spans="5:6" ht="14.25" customHeight="1">
      <c r="E440" s="37"/>
      <c r="F440" s="37"/>
    </row>
    <row r="441" spans="5:6" ht="14.25" customHeight="1">
      <c r="E441" s="37"/>
      <c r="F441" s="37"/>
    </row>
    <row r="442" spans="5:6" ht="14.25" customHeight="1">
      <c r="E442" s="37"/>
      <c r="F442" s="37"/>
    </row>
    <row r="443" spans="5:6" ht="14.25" customHeight="1">
      <c r="E443" s="37"/>
      <c r="F443" s="37"/>
    </row>
    <row r="444" spans="5:6" ht="14.25" customHeight="1">
      <c r="E444" s="37"/>
      <c r="F444" s="37"/>
    </row>
    <row r="445" spans="5:6" ht="14.25" customHeight="1">
      <c r="E445" s="37"/>
      <c r="F445" s="37"/>
    </row>
    <row r="446" spans="5:6" ht="14.25" customHeight="1">
      <c r="E446" s="37"/>
      <c r="F446" s="37"/>
    </row>
    <row r="447" spans="5:6" ht="14.25" customHeight="1">
      <c r="E447" s="37"/>
      <c r="F447" s="37"/>
    </row>
    <row r="448" spans="5:6" ht="14.25" customHeight="1">
      <c r="E448" s="37"/>
      <c r="F448" s="37"/>
    </row>
    <row r="449" spans="5:6" ht="14.25" customHeight="1">
      <c r="E449" s="37"/>
      <c r="F449" s="37"/>
    </row>
    <row r="450" spans="5:6" ht="14.25" customHeight="1">
      <c r="E450" s="37"/>
      <c r="F450" s="37"/>
    </row>
    <row r="451" spans="5:6" ht="14.25" customHeight="1">
      <c r="E451" s="37"/>
      <c r="F451" s="37"/>
    </row>
    <row r="452" spans="5:6" ht="14.25" customHeight="1">
      <c r="E452" s="37"/>
      <c r="F452" s="37"/>
    </row>
    <row r="453" spans="5:6" ht="14.25" customHeight="1">
      <c r="E453" s="37"/>
      <c r="F453" s="37"/>
    </row>
    <row r="454" spans="5:6" ht="14.25" customHeight="1">
      <c r="E454" s="37"/>
      <c r="F454" s="37"/>
    </row>
    <row r="455" spans="5:6" ht="14.25" customHeight="1">
      <c r="E455" s="37"/>
      <c r="F455" s="37"/>
    </row>
    <row r="456" spans="5:6" ht="14.25" customHeight="1">
      <c r="E456" s="37"/>
      <c r="F456" s="37"/>
    </row>
    <row r="457" spans="5:6" ht="14.25" customHeight="1">
      <c r="E457" s="37"/>
      <c r="F457" s="37"/>
    </row>
    <row r="458" spans="5:6" ht="14.25" customHeight="1">
      <c r="E458" s="37"/>
      <c r="F458" s="37"/>
    </row>
    <row r="459" spans="5:6" ht="14.25" customHeight="1">
      <c r="E459" s="37"/>
      <c r="F459" s="37"/>
    </row>
    <row r="460" spans="5:6" ht="14.25" customHeight="1">
      <c r="E460" s="37"/>
      <c r="F460" s="37"/>
    </row>
    <row r="461" spans="5:6" ht="14.25" customHeight="1">
      <c r="E461" s="37"/>
      <c r="F461" s="37"/>
    </row>
    <row r="462" spans="5:6" ht="14.25" customHeight="1">
      <c r="E462" s="37"/>
      <c r="F462" s="37"/>
    </row>
    <row r="463" spans="5:6" ht="14.25" customHeight="1">
      <c r="E463" s="37"/>
      <c r="F463" s="37"/>
    </row>
    <row r="464" spans="5:6" ht="14.25" customHeight="1">
      <c r="E464" s="37"/>
      <c r="F464" s="37"/>
    </row>
    <row r="465" spans="5:6" ht="14.25" customHeight="1">
      <c r="E465" s="37"/>
      <c r="F465" s="37"/>
    </row>
    <row r="466" spans="5:6" ht="14.25" customHeight="1">
      <c r="E466" s="37"/>
      <c r="F466" s="37"/>
    </row>
    <row r="467" spans="5:6" ht="14.25" customHeight="1">
      <c r="E467" s="37"/>
      <c r="F467" s="37"/>
    </row>
    <row r="468" spans="5:6" ht="14.25" customHeight="1">
      <c r="E468" s="37"/>
      <c r="F468" s="37"/>
    </row>
    <row r="469" spans="5:6" ht="14.25" customHeight="1">
      <c r="E469" s="37"/>
      <c r="F469" s="37"/>
    </row>
    <row r="470" spans="5:6" ht="14.25" customHeight="1">
      <c r="E470" s="37"/>
      <c r="F470" s="37"/>
    </row>
    <row r="471" spans="5:6" ht="14.25" customHeight="1">
      <c r="E471" s="37"/>
      <c r="F471" s="37"/>
    </row>
    <row r="472" spans="5:6" ht="14.25" customHeight="1">
      <c r="E472" s="37"/>
      <c r="F472" s="37"/>
    </row>
    <row r="473" spans="5:6" ht="14.25" customHeight="1">
      <c r="E473" s="37"/>
      <c r="F473" s="37"/>
    </row>
    <row r="474" spans="5:6" ht="14.25" customHeight="1">
      <c r="E474" s="37"/>
      <c r="F474" s="37"/>
    </row>
    <row r="475" spans="5:6" ht="14.25" customHeight="1">
      <c r="E475" s="37"/>
      <c r="F475" s="37"/>
    </row>
    <row r="476" spans="5:6" ht="14.25" customHeight="1">
      <c r="E476" s="37"/>
      <c r="F476" s="37"/>
    </row>
    <row r="477" spans="5:6" ht="14.25" customHeight="1">
      <c r="E477" s="37"/>
      <c r="F477" s="37"/>
    </row>
    <row r="478" spans="5:6" ht="14.25" customHeight="1">
      <c r="E478" s="37"/>
      <c r="F478" s="37"/>
    </row>
    <row r="479" spans="5:6" ht="14.25" customHeight="1">
      <c r="E479" s="37"/>
      <c r="F479" s="37"/>
    </row>
    <row r="480" spans="5:6" ht="14.25" customHeight="1">
      <c r="E480" s="37"/>
      <c r="F480" s="37"/>
    </row>
    <row r="481" spans="5:6" ht="14.25" customHeight="1">
      <c r="E481" s="37"/>
      <c r="F481" s="37"/>
    </row>
    <row r="482" spans="5:6" ht="14.25" customHeight="1">
      <c r="E482" s="37"/>
      <c r="F482" s="37"/>
    </row>
    <row r="483" spans="5:6" ht="14.25" customHeight="1">
      <c r="E483" s="37"/>
      <c r="F483" s="37"/>
    </row>
    <row r="484" spans="5:6" ht="14.25" customHeight="1">
      <c r="E484" s="37"/>
      <c r="F484" s="37"/>
    </row>
    <row r="485" spans="5:6" ht="14.25" customHeight="1">
      <c r="E485" s="37"/>
      <c r="F485" s="37"/>
    </row>
    <row r="486" spans="5:6" ht="14.25" customHeight="1">
      <c r="E486" s="37"/>
      <c r="F486" s="37"/>
    </row>
    <row r="487" spans="5:6" ht="14.25" customHeight="1">
      <c r="E487" s="37"/>
      <c r="F487" s="37"/>
    </row>
    <row r="488" spans="5:6" ht="14.25" customHeight="1">
      <c r="E488" s="37"/>
      <c r="F488" s="37"/>
    </row>
    <row r="489" spans="5:6" ht="14.25" customHeight="1">
      <c r="E489" s="37"/>
      <c r="F489" s="37"/>
    </row>
    <row r="490" spans="5:6" ht="14.25" customHeight="1">
      <c r="E490" s="37"/>
      <c r="F490" s="37"/>
    </row>
    <row r="491" spans="5:6" ht="14.25" customHeight="1">
      <c r="E491" s="37"/>
      <c r="F491" s="37"/>
    </row>
    <row r="492" spans="5:6" ht="14.25" customHeight="1">
      <c r="E492" s="37"/>
      <c r="F492" s="37"/>
    </row>
    <row r="493" spans="5:6" ht="14.25" customHeight="1">
      <c r="E493" s="37"/>
      <c r="F493" s="37"/>
    </row>
    <row r="494" spans="5:6" ht="14.25" customHeight="1">
      <c r="E494" s="37"/>
      <c r="F494" s="37"/>
    </row>
    <row r="495" spans="5:6" ht="14.25" customHeight="1">
      <c r="E495" s="37"/>
      <c r="F495" s="37"/>
    </row>
    <row r="496" spans="5:6" ht="14.25" customHeight="1">
      <c r="E496" s="37"/>
      <c r="F496" s="37"/>
    </row>
    <row r="497" spans="5:6" ht="14.25" customHeight="1">
      <c r="E497" s="37"/>
      <c r="F497" s="37"/>
    </row>
    <row r="498" spans="5:6" ht="14.25" customHeight="1">
      <c r="E498" s="37"/>
      <c r="F498" s="37"/>
    </row>
    <row r="499" spans="5:6" ht="14.25" customHeight="1">
      <c r="E499" s="37"/>
      <c r="F499" s="37"/>
    </row>
    <row r="500" spans="5:6" ht="14.25" customHeight="1">
      <c r="E500" s="37"/>
      <c r="F500" s="37"/>
    </row>
    <row r="501" spans="5:6" ht="14.25" customHeight="1">
      <c r="E501" s="37"/>
      <c r="F501" s="37"/>
    </row>
    <row r="502" spans="5:6" ht="14.25" customHeight="1">
      <c r="E502" s="37"/>
      <c r="F502" s="37"/>
    </row>
    <row r="503" spans="5:6" ht="14.25" customHeight="1">
      <c r="E503" s="37"/>
      <c r="F503" s="37"/>
    </row>
    <row r="504" spans="5:6" ht="14.25" customHeight="1">
      <c r="E504" s="37"/>
      <c r="F504" s="37"/>
    </row>
    <row r="505" spans="5:6" ht="14.25" customHeight="1">
      <c r="E505" s="37"/>
      <c r="F505" s="37"/>
    </row>
    <row r="506" spans="5:6" ht="14.25" customHeight="1">
      <c r="E506" s="37"/>
      <c r="F506" s="37"/>
    </row>
    <row r="507" spans="5:6" ht="14.25" customHeight="1">
      <c r="E507" s="37"/>
      <c r="F507" s="37"/>
    </row>
    <row r="508" spans="5:6" ht="14.25" customHeight="1">
      <c r="E508" s="37"/>
      <c r="F508" s="37"/>
    </row>
    <row r="509" spans="5:6" ht="14.25" customHeight="1">
      <c r="E509" s="37"/>
      <c r="F509" s="37"/>
    </row>
    <row r="510" spans="5:6" ht="14.25" customHeight="1">
      <c r="E510" s="37"/>
      <c r="F510" s="37"/>
    </row>
    <row r="511" spans="5:6" ht="14.25" customHeight="1">
      <c r="E511" s="37"/>
      <c r="F511" s="37"/>
    </row>
    <row r="512" spans="5:6" ht="14.25" customHeight="1">
      <c r="E512" s="37"/>
      <c r="F512" s="37"/>
    </row>
    <row r="513" spans="5:6" ht="14.25" customHeight="1">
      <c r="E513" s="37"/>
      <c r="F513" s="37"/>
    </row>
    <row r="514" spans="5:6" ht="14.25" customHeight="1">
      <c r="E514" s="37"/>
      <c r="F514" s="37"/>
    </row>
    <row r="515" spans="5:6" ht="14.25" customHeight="1">
      <c r="E515" s="37"/>
      <c r="F515" s="37"/>
    </row>
    <row r="516" spans="5:6" ht="14.25" customHeight="1">
      <c r="E516" s="37"/>
      <c r="F516" s="37"/>
    </row>
    <row r="517" spans="5:6" ht="14.25" customHeight="1">
      <c r="E517" s="37"/>
      <c r="F517" s="37"/>
    </row>
    <row r="518" spans="5:6" ht="14.25" customHeight="1">
      <c r="E518" s="37"/>
      <c r="F518" s="37"/>
    </row>
    <row r="519" spans="5:6" ht="14.25" customHeight="1">
      <c r="E519" s="37"/>
      <c r="F519" s="37"/>
    </row>
    <row r="520" spans="5:6" ht="14.25" customHeight="1">
      <c r="E520" s="37"/>
      <c r="F520" s="37"/>
    </row>
    <row r="521" spans="5:6" ht="14.25" customHeight="1">
      <c r="E521" s="37"/>
      <c r="F521" s="37"/>
    </row>
    <row r="522" spans="5:6" ht="14.25" customHeight="1">
      <c r="E522" s="37"/>
      <c r="F522" s="37"/>
    </row>
    <row r="523" spans="5:6" ht="14.25" customHeight="1">
      <c r="E523" s="37"/>
      <c r="F523" s="37"/>
    </row>
    <row r="524" spans="5:6" ht="14.25" customHeight="1">
      <c r="E524" s="37"/>
      <c r="F524" s="37"/>
    </row>
    <row r="525" spans="5:6" ht="14.25" customHeight="1">
      <c r="E525" s="37"/>
      <c r="F525" s="37"/>
    </row>
    <row r="526" spans="5:6" ht="14.25" customHeight="1">
      <c r="E526" s="37"/>
      <c r="F526" s="37"/>
    </row>
    <row r="527" spans="5:6" ht="14.25" customHeight="1">
      <c r="E527" s="37"/>
      <c r="F527" s="37"/>
    </row>
    <row r="528" spans="5:6" ht="14.25" customHeight="1">
      <c r="E528" s="37"/>
      <c r="F528" s="37"/>
    </row>
    <row r="529" spans="5:6" ht="14.25" customHeight="1">
      <c r="E529" s="37"/>
      <c r="F529" s="37"/>
    </row>
    <row r="530" spans="5:6" ht="14.25" customHeight="1">
      <c r="E530" s="37"/>
      <c r="F530" s="37"/>
    </row>
    <row r="531" spans="5:6" ht="14.25" customHeight="1">
      <c r="E531" s="37"/>
      <c r="F531" s="37"/>
    </row>
    <row r="532" spans="5:6" ht="14.25" customHeight="1">
      <c r="E532" s="37"/>
      <c r="F532" s="37"/>
    </row>
    <row r="533" spans="5:6" ht="14.25" customHeight="1">
      <c r="E533" s="37"/>
      <c r="F533" s="37"/>
    </row>
    <row r="534" spans="5:6" ht="14.25" customHeight="1">
      <c r="E534" s="37"/>
      <c r="F534" s="37"/>
    </row>
    <row r="535" spans="5:6" ht="14.25" customHeight="1">
      <c r="E535" s="37"/>
      <c r="F535" s="37"/>
    </row>
    <row r="536" spans="5:6" ht="14.25" customHeight="1">
      <c r="E536" s="37"/>
      <c r="F536" s="37"/>
    </row>
    <row r="537" spans="5:6" ht="14.25" customHeight="1">
      <c r="E537" s="37"/>
      <c r="F537" s="37"/>
    </row>
    <row r="538" spans="5:6" ht="14.25" customHeight="1">
      <c r="E538" s="37"/>
      <c r="F538" s="37"/>
    </row>
    <row r="539" spans="5:6" ht="14.25" customHeight="1">
      <c r="E539" s="37"/>
      <c r="F539" s="37"/>
    </row>
    <row r="540" spans="5:6" ht="14.25" customHeight="1">
      <c r="E540" s="37"/>
      <c r="F540" s="37"/>
    </row>
    <row r="541" spans="5:6" ht="14.25" customHeight="1">
      <c r="E541" s="37"/>
      <c r="F541" s="37"/>
    </row>
    <row r="542" spans="5:6" ht="14.25" customHeight="1">
      <c r="E542" s="37"/>
      <c r="F542" s="37"/>
    </row>
    <row r="543" spans="5:6" ht="14.25" customHeight="1">
      <c r="E543" s="37"/>
      <c r="F543" s="37"/>
    </row>
    <row r="544" spans="5:6" ht="14.25" customHeight="1">
      <c r="E544" s="37"/>
      <c r="F544" s="37"/>
    </row>
    <row r="545" spans="5:6" ht="14.25" customHeight="1">
      <c r="E545" s="37"/>
      <c r="F545" s="37"/>
    </row>
    <row r="546" spans="5:6" ht="14.25" customHeight="1">
      <c r="E546" s="37"/>
      <c r="F546" s="37"/>
    </row>
    <row r="547" spans="5:6" ht="14.25" customHeight="1">
      <c r="E547" s="37"/>
      <c r="F547" s="37"/>
    </row>
    <row r="548" spans="5:6" ht="14.25" customHeight="1">
      <c r="E548" s="37"/>
      <c r="F548" s="37"/>
    </row>
    <row r="549" spans="5:6" ht="14.25" customHeight="1">
      <c r="E549" s="37"/>
      <c r="F549" s="37"/>
    </row>
    <row r="550" spans="5:6" ht="14.25" customHeight="1">
      <c r="E550" s="37"/>
      <c r="F550" s="37"/>
    </row>
    <row r="551" spans="5:6" ht="14.25" customHeight="1">
      <c r="E551" s="37"/>
      <c r="F551" s="37"/>
    </row>
    <row r="552" spans="5:6" ht="14.25" customHeight="1">
      <c r="E552" s="37"/>
      <c r="F552" s="37"/>
    </row>
    <row r="553" spans="5:6" ht="14.25" customHeight="1">
      <c r="E553" s="37"/>
      <c r="F553" s="37"/>
    </row>
    <row r="554" spans="5:6" ht="14.25" customHeight="1">
      <c r="E554" s="37"/>
      <c r="F554" s="37"/>
    </row>
    <row r="555" spans="5:6" ht="14.25" customHeight="1">
      <c r="E555" s="37"/>
      <c r="F555" s="37"/>
    </row>
    <row r="556" spans="5:6" ht="14.25" customHeight="1">
      <c r="E556" s="37"/>
      <c r="F556" s="37"/>
    </row>
    <row r="557" spans="5:6" ht="14.25" customHeight="1">
      <c r="E557" s="37"/>
      <c r="F557" s="37"/>
    </row>
    <row r="558" spans="5:6" ht="14.25" customHeight="1">
      <c r="E558" s="37"/>
      <c r="F558" s="37"/>
    </row>
    <row r="559" spans="5:6" ht="14.25" customHeight="1">
      <c r="E559" s="37"/>
      <c r="F559" s="37"/>
    </row>
    <row r="560" spans="5:6" ht="14.25" customHeight="1">
      <c r="E560" s="37"/>
      <c r="F560" s="37"/>
    </row>
    <row r="561" spans="5:6" ht="14.25" customHeight="1">
      <c r="E561" s="37"/>
      <c r="F561" s="37"/>
    </row>
    <row r="562" spans="5:6" ht="14.25" customHeight="1">
      <c r="E562" s="37"/>
      <c r="F562" s="37"/>
    </row>
    <row r="563" spans="5:6" ht="14.25" customHeight="1">
      <c r="E563" s="37"/>
      <c r="F563" s="37"/>
    </row>
    <row r="564" spans="5:6" ht="14.25" customHeight="1">
      <c r="E564" s="37"/>
      <c r="F564" s="37"/>
    </row>
    <row r="565" spans="5:6" ht="14.25" customHeight="1">
      <c r="E565" s="37"/>
      <c r="F565" s="37"/>
    </row>
    <row r="566" spans="5:6" ht="14.25" customHeight="1">
      <c r="E566" s="37"/>
      <c r="F566" s="37"/>
    </row>
    <row r="567" spans="5:6" ht="14.25" customHeight="1">
      <c r="E567" s="37"/>
      <c r="F567" s="37"/>
    </row>
    <row r="568" spans="5:6" ht="14.25" customHeight="1">
      <c r="E568" s="37"/>
      <c r="F568" s="37"/>
    </row>
    <row r="569" spans="5:6" ht="14.25" customHeight="1">
      <c r="E569" s="37"/>
      <c r="F569" s="37"/>
    </row>
    <row r="570" spans="5:6" ht="14.25" customHeight="1">
      <c r="E570" s="37"/>
      <c r="F570" s="37"/>
    </row>
    <row r="571" spans="5:6" ht="14.25" customHeight="1">
      <c r="E571" s="37"/>
      <c r="F571" s="37"/>
    </row>
    <row r="572" spans="5:6" ht="14.25" customHeight="1">
      <c r="E572" s="37"/>
      <c r="F572" s="37"/>
    </row>
    <row r="573" spans="5:6" ht="14.25" customHeight="1">
      <c r="E573" s="37"/>
      <c r="F573" s="37"/>
    </row>
    <row r="574" spans="5:6" ht="14.25" customHeight="1">
      <c r="E574" s="37"/>
      <c r="F574" s="37"/>
    </row>
    <row r="575" spans="5:6" ht="14.25" customHeight="1">
      <c r="E575" s="37"/>
      <c r="F575" s="37"/>
    </row>
    <row r="576" spans="5:6" ht="14.25" customHeight="1">
      <c r="E576" s="37"/>
      <c r="F576" s="37"/>
    </row>
    <row r="577" spans="5:6" ht="14.25" customHeight="1">
      <c r="E577" s="37"/>
      <c r="F577" s="37"/>
    </row>
    <row r="578" spans="5:6" ht="14.25" customHeight="1">
      <c r="E578" s="37"/>
      <c r="F578" s="37"/>
    </row>
    <row r="579" spans="5:6" ht="14.25" customHeight="1">
      <c r="E579" s="37"/>
      <c r="F579" s="37"/>
    </row>
    <row r="580" spans="5:6" ht="14.25" customHeight="1">
      <c r="E580" s="37"/>
      <c r="F580" s="37"/>
    </row>
    <row r="581" spans="5:6" ht="14.25" customHeight="1">
      <c r="E581" s="37"/>
      <c r="F581" s="37"/>
    </row>
    <row r="582" spans="5:6" ht="14.25" customHeight="1">
      <c r="E582" s="37"/>
      <c r="F582" s="37"/>
    </row>
    <row r="583" spans="5:6" ht="14.25" customHeight="1">
      <c r="E583" s="37"/>
      <c r="F583" s="37"/>
    </row>
    <row r="584" spans="5:6" ht="14.25" customHeight="1">
      <c r="E584" s="37"/>
      <c r="F584" s="37"/>
    </row>
    <row r="585" spans="5:6" ht="14.25" customHeight="1">
      <c r="E585" s="37"/>
      <c r="F585" s="37"/>
    </row>
    <row r="586" spans="5:6" ht="14.25" customHeight="1">
      <c r="E586" s="37"/>
      <c r="F586" s="37"/>
    </row>
    <row r="587" spans="5:6" ht="14.25" customHeight="1">
      <c r="E587" s="37"/>
      <c r="F587" s="37"/>
    </row>
    <row r="588" spans="5:6" ht="14.25" customHeight="1">
      <c r="E588" s="37"/>
      <c r="F588" s="37"/>
    </row>
    <row r="589" spans="5:6" ht="14.25" customHeight="1">
      <c r="E589" s="37"/>
      <c r="F589" s="37"/>
    </row>
    <row r="590" spans="5:6" ht="14.25" customHeight="1">
      <c r="E590" s="37"/>
      <c r="F590" s="37"/>
    </row>
    <row r="591" spans="5:6" ht="14.25" customHeight="1">
      <c r="E591" s="37"/>
      <c r="F591" s="37"/>
    </row>
    <row r="592" spans="5:6" ht="14.25" customHeight="1">
      <c r="E592" s="37"/>
      <c r="F592" s="37"/>
    </row>
    <row r="593" spans="5:6" ht="14.25" customHeight="1">
      <c r="E593" s="37"/>
      <c r="F593" s="37"/>
    </row>
    <row r="594" spans="5:6" ht="14.25" customHeight="1">
      <c r="E594" s="37"/>
      <c r="F594" s="37"/>
    </row>
    <row r="595" spans="5:6" ht="14.25" customHeight="1">
      <c r="E595" s="37"/>
      <c r="F595" s="37"/>
    </row>
    <row r="596" spans="5:6" ht="14.25" customHeight="1">
      <c r="E596" s="37"/>
      <c r="F596" s="37"/>
    </row>
    <row r="597" spans="5:6" ht="14.25" customHeight="1">
      <c r="E597" s="37"/>
      <c r="F597" s="37"/>
    </row>
    <row r="598" spans="5:6" ht="14.25" customHeight="1">
      <c r="E598" s="37"/>
      <c r="F598" s="37"/>
    </row>
    <row r="599" spans="5:6" ht="14.25" customHeight="1">
      <c r="E599" s="37"/>
      <c r="F599" s="37"/>
    </row>
    <row r="600" spans="5:6" ht="14.25" customHeight="1">
      <c r="E600" s="37"/>
      <c r="F600" s="37"/>
    </row>
    <row r="601" spans="5:6" ht="14.25" customHeight="1">
      <c r="E601" s="37"/>
      <c r="F601" s="37"/>
    </row>
    <row r="602" spans="5:6" ht="14.25" customHeight="1">
      <c r="E602" s="37"/>
      <c r="F602" s="37"/>
    </row>
    <row r="603" spans="5:6" ht="14.25" customHeight="1">
      <c r="E603" s="37"/>
      <c r="F603" s="37"/>
    </row>
    <row r="604" spans="5:6" ht="14.25" customHeight="1">
      <c r="E604" s="37"/>
      <c r="F604" s="37"/>
    </row>
    <row r="605" spans="5:6" ht="14.25" customHeight="1">
      <c r="E605" s="37"/>
      <c r="F605" s="37"/>
    </row>
    <row r="606" spans="5:6" ht="14.25" customHeight="1">
      <c r="E606" s="37"/>
      <c r="F606" s="37"/>
    </row>
    <row r="607" spans="5:6" ht="14.25" customHeight="1">
      <c r="E607" s="37"/>
      <c r="F607" s="37"/>
    </row>
    <row r="608" spans="5:6" ht="14.25" customHeight="1">
      <c r="E608" s="37"/>
      <c r="F608" s="37"/>
    </row>
    <row r="609" spans="5:6" ht="14.25" customHeight="1">
      <c r="E609" s="37"/>
      <c r="F609" s="37"/>
    </row>
    <row r="610" spans="5:6" ht="14.25" customHeight="1">
      <c r="E610" s="37"/>
      <c r="F610" s="37"/>
    </row>
    <row r="611" spans="5:6" ht="14.25" customHeight="1">
      <c r="E611" s="37"/>
      <c r="F611" s="37"/>
    </row>
    <row r="612" spans="5:6" ht="14.25" customHeight="1">
      <c r="E612" s="37"/>
      <c r="F612" s="37"/>
    </row>
    <row r="613" spans="5:6" ht="14.25" customHeight="1">
      <c r="E613" s="37"/>
      <c r="F613" s="37"/>
    </row>
    <row r="614" spans="5:6" ht="14.25" customHeight="1">
      <c r="E614" s="37"/>
      <c r="F614" s="37"/>
    </row>
    <row r="615" spans="5:6" ht="14.25" customHeight="1">
      <c r="E615" s="37"/>
      <c r="F615" s="37"/>
    </row>
    <row r="616" spans="5:6" ht="14.25" customHeight="1">
      <c r="E616" s="37"/>
      <c r="F616" s="37"/>
    </row>
    <row r="617" spans="5:6" ht="14.25" customHeight="1">
      <c r="E617" s="37"/>
      <c r="F617" s="37"/>
    </row>
    <row r="618" spans="5:6" ht="14.25" customHeight="1">
      <c r="E618" s="37"/>
      <c r="F618" s="37"/>
    </row>
    <row r="619" spans="5:6" ht="14.25" customHeight="1">
      <c r="E619" s="37"/>
      <c r="F619" s="37"/>
    </row>
    <row r="620" spans="5:6" ht="14.25" customHeight="1">
      <c r="E620" s="37"/>
      <c r="F620" s="37"/>
    </row>
    <row r="621" spans="5:6" ht="14.25" customHeight="1">
      <c r="E621" s="37"/>
      <c r="F621" s="37"/>
    </row>
    <row r="622" spans="5:6" ht="14.25" customHeight="1">
      <c r="E622" s="37"/>
      <c r="F622" s="37"/>
    </row>
    <row r="623" spans="5:6" ht="14.25" customHeight="1">
      <c r="E623" s="37"/>
      <c r="F623" s="37"/>
    </row>
    <row r="624" spans="5:6" ht="14.25" customHeight="1">
      <c r="E624" s="37"/>
      <c r="F624" s="37"/>
    </row>
    <row r="625" spans="5:6" ht="14.25" customHeight="1">
      <c r="E625" s="37"/>
      <c r="F625" s="37"/>
    </row>
    <row r="626" spans="5:6" ht="14.25" customHeight="1">
      <c r="E626" s="37"/>
      <c r="F626" s="37"/>
    </row>
    <row r="627" spans="5:6" ht="14.25" customHeight="1">
      <c r="E627" s="37"/>
      <c r="F627" s="37"/>
    </row>
    <row r="628" spans="5:6" ht="14.25" customHeight="1">
      <c r="E628" s="37"/>
      <c r="F628" s="37"/>
    </row>
    <row r="629" spans="5:6" ht="14.25" customHeight="1">
      <c r="E629" s="37"/>
      <c r="F629" s="37"/>
    </row>
    <row r="630" spans="5:6" ht="14.25" customHeight="1">
      <c r="E630" s="37"/>
      <c r="F630" s="37"/>
    </row>
    <row r="631" spans="5:6" ht="14.25" customHeight="1">
      <c r="E631" s="37"/>
      <c r="F631" s="37"/>
    </row>
    <row r="632" spans="5:6" ht="14.25" customHeight="1">
      <c r="E632" s="37"/>
      <c r="F632" s="37"/>
    </row>
    <row r="633" spans="5:6" ht="14.25" customHeight="1">
      <c r="E633" s="37"/>
      <c r="F633" s="37"/>
    </row>
    <row r="634" spans="5:6" ht="14.25" customHeight="1">
      <c r="E634" s="37"/>
      <c r="F634" s="37"/>
    </row>
    <row r="635" spans="5:6" ht="14.25" customHeight="1">
      <c r="E635" s="37"/>
      <c r="F635" s="37"/>
    </row>
    <row r="636" spans="5:6" ht="14.25" customHeight="1">
      <c r="E636" s="37"/>
      <c r="F636" s="37"/>
    </row>
    <row r="637" spans="5:6" ht="14.25" customHeight="1">
      <c r="E637" s="37"/>
      <c r="F637" s="37"/>
    </row>
    <row r="638" spans="5:6" ht="14.25" customHeight="1">
      <c r="E638" s="37"/>
      <c r="F638" s="37"/>
    </row>
    <row r="639" spans="5:6" ht="14.25" customHeight="1">
      <c r="E639" s="37"/>
      <c r="F639" s="37"/>
    </row>
    <row r="640" spans="5:6" ht="14.25" customHeight="1">
      <c r="E640" s="37"/>
      <c r="F640" s="37"/>
    </row>
    <row r="641" spans="5:6" ht="14.25" customHeight="1">
      <c r="E641" s="37"/>
      <c r="F641" s="37"/>
    </row>
    <row r="642" spans="5:6" ht="14.25" customHeight="1">
      <c r="E642" s="37"/>
      <c r="F642" s="37"/>
    </row>
    <row r="643" spans="5:6" ht="14.25" customHeight="1">
      <c r="E643" s="37"/>
      <c r="F643" s="37"/>
    </row>
    <row r="644" spans="5:6" ht="14.25" customHeight="1">
      <c r="E644" s="37"/>
      <c r="F644" s="37"/>
    </row>
    <row r="645" spans="5:6" ht="14.25" customHeight="1">
      <c r="E645" s="37"/>
      <c r="F645" s="37"/>
    </row>
    <row r="646" spans="5:6" ht="14.25" customHeight="1">
      <c r="E646" s="37"/>
      <c r="F646" s="37"/>
    </row>
    <row r="647" spans="5:6" ht="14.25" customHeight="1">
      <c r="E647" s="37"/>
      <c r="F647" s="37"/>
    </row>
    <row r="648" spans="5:6" ht="14.25" customHeight="1">
      <c r="E648" s="37"/>
      <c r="F648" s="37"/>
    </row>
    <row r="649" spans="5:6" ht="14.25" customHeight="1">
      <c r="E649" s="37"/>
      <c r="F649" s="37"/>
    </row>
    <row r="650" spans="5:6" ht="14.25" customHeight="1">
      <c r="E650" s="37"/>
      <c r="F650" s="37"/>
    </row>
    <row r="651" spans="5:6" ht="14.25" customHeight="1">
      <c r="E651" s="37"/>
      <c r="F651" s="37"/>
    </row>
    <row r="652" spans="5:6" ht="14.25" customHeight="1">
      <c r="E652" s="37"/>
      <c r="F652" s="37"/>
    </row>
    <row r="653" spans="5:6" ht="14.25" customHeight="1">
      <c r="E653" s="37"/>
      <c r="F653" s="37"/>
    </row>
    <row r="654" spans="5:6" ht="14.25" customHeight="1">
      <c r="E654" s="37"/>
      <c r="F654" s="37"/>
    </row>
    <row r="655" spans="5:6" ht="14.25" customHeight="1">
      <c r="E655" s="37"/>
      <c r="F655" s="37"/>
    </row>
    <row r="656" spans="5:6" ht="14.25" customHeight="1">
      <c r="E656" s="37"/>
      <c r="F656" s="37"/>
    </row>
    <row r="657" spans="5:6" ht="14.25" customHeight="1">
      <c r="E657" s="37"/>
      <c r="F657" s="37"/>
    </row>
    <row r="658" spans="5:6" ht="14.25" customHeight="1">
      <c r="E658" s="37"/>
      <c r="F658" s="37"/>
    </row>
    <row r="659" spans="5:6" ht="14.25" customHeight="1">
      <c r="E659" s="37"/>
      <c r="F659" s="37"/>
    </row>
    <row r="660" spans="5:6" ht="14.25" customHeight="1">
      <c r="E660" s="37"/>
      <c r="F660" s="37"/>
    </row>
    <row r="661" spans="5:6" ht="14.25" customHeight="1">
      <c r="E661" s="37"/>
      <c r="F661" s="37"/>
    </row>
    <row r="662" spans="5:6" ht="14.25" customHeight="1">
      <c r="E662" s="37"/>
      <c r="F662" s="37"/>
    </row>
    <row r="663" spans="5:6" ht="14.25" customHeight="1">
      <c r="E663" s="37"/>
      <c r="F663" s="37"/>
    </row>
    <row r="664" spans="5:6" ht="14.25" customHeight="1">
      <c r="E664" s="37"/>
      <c r="F664" s="37"/>
    </row>
    <row r="665" spans="5:6" ht="14.25" customHeight="1">
      <c r="E665" s="37"/>
      <c r="F665" s="37"/>
    </row>
    <row r="666" spans="5:6" ht="14.25" customHeight="1">
      <c r="E666" s="37"/>
      <c r="F666" s="37"/>
    </row>
    <row r="667" spans="5:6" ht="14.25" customHeight="1">
      <c r="E667" s="37"/>
      <c r="F667" s="37"/>
    </row>
    <row r="668" spans="5:6" ht="14.25" customHeight="1">
      <c r="E668" s="37"/>
      <c r="F668" s="37"/>
    </row>
    <row r="669" spans="5:6" ht="14.25" customHeight="1">
      <c r="E669" s="37"/>
      <c r="F669" s="37"/>
    </row>
    <row r="670" spans="5:6" ht="14.25" customHeight="1">
      <c r="E670" s="37"/>
      <c r="F670" s="37"/>
    </row>
    <row r="671" spans="5:6" ht="14.25" customHeight="1">
      <c r="E671" s="37"/>
      <c r="F671" s="37"/>
    </row>
    <row r="672" spans="5:6" ht="14.25" customHeight="1">
      <c r="E672" s="37"/>
      <c r="F672" s="37"/>
    </row>
    <row r="673" spans="5:6" ht="14.25" customHeight="1">
      <c r="E673" s="37"/>
      <c r="F673" s="37"/>
    </row>
    <row r="674" spans="5:6" ht="14.25" customHeight="1">
      <c r="E674" s="37"/>
      <c r="F674" s="37"/>
    </row>
    <row r="675" spans="5:6" ht="14.25" customHeight="1">
      <c r="E675" s="37"/>
      <c r="F675" s="37"/>
    </row>
    <row r="676" spans="5:6" ht="14.25" customHeight="1">
      <c r="E676" s="37"/>
      <c r="F676" s="37"/>
    </row>
    <row r="677" spans="5:6" ht="14.25" customHeight="1">
      <c r="E677" s="37"/>
      <c r="F677" s="37"/>
    </row>
    <row r="678" spans="5:6" ht="14.25" customHeight="1">
      <c r="E678" s="37"/>
      <c r="F678" s="37"/>
    </row>
    <row r="679" spans="5:6" ht="14.25" customHeight="1">
      <c r="E679" s="37"/>
      <c r="F679" s="37"/>
    </row>
    <row r="680" spans="5:6" ht="14.25" customHeight="1">
      <c r="E680" s="37"/>
      <c r="F680" s="37"/>
    </row>
    <row r="681" spans="5:6" ht="14.25" customHeight="1">
      <c r="E681" s="37"/>
      <c r="F681" s="37"/>
    </row>
    <row r="682" spans="5:6" ht="14.25" customHeight="1">
      <c r="E682" s="37"/>
      <c r="F682" s="37"/>
    </row>
    <row r="683" spans="5:6" ht="14.25" customHeight="1">
      <c r="E683" s="37"/>
      <c r="F683" s="37"/>
    </row>
    <row r="684" spans="5:6" ht="14.25" customHeight="1">
      <c r="E684" s="37"/>
      <c r="F684" s="37"/>
    </row>
    <row r="685" spans="5:6" ht="14.25" customHeight="1">
      <c r="E685" s="37"/>
      <c r="F685" s="37"/>
    </row>
    <row r="686" spans="5:6" ht="14.25" customHeight="1">
      <c r="E686" s="37"/>
      <c r="F686" s="37"/>
    </row>
    <row r="687" spans="5:6" ht="14.25" customHeight="1">
      <c r="E687" s="37"/>
      <c r="F687" s="37"/>
    </row>
    <row r="688" spans="5:6" ht="14.25" customHeight="1">
      <c r="E688" s="37"/>
      <c r="F688" s="37"/>
    </row>
    <row r="689" spans="5:6" ht="14.25" customHeight="1">
      <c r="E689" s="37"/>
      <c r="F689" s="37"/>
    </row>
    <row r="690" spans="5:6" ht="14.25" customHeight="1">
      <c r="E690" s="37"/>
      <c r="F690" s="37"/>
    </row>
    <row r="691" spans="5:6" ht="14.25" customHeight="1">
      <c r="E691" s="37"/>
      <c r="F691" s="37"/>
    </row>
    <row r="692" spans="5:6" ht="14.25" customHeight="1">
      <c r="E692" s="37"/>
      <c r="F692" s="37"/>
    </row>
    <row r="693" spans="5:6" ht="14.25" customHeight="1">
      <c r="E693" s="37"/>
      <c r="F693" s="37"/>
    </row>
    <row r="694" spans="5:6" ht="14.25" customHeight="1">
      <c r="E694" s="37"/>
      <c r="F694" s="37"/>
    </row>
    <row r="695" spans="5:6" ht="14.25" customHeight="1">
      <c r="E695" s="37"/>
      <c r="F695" s="37"/>
    </row>
    <row r="696" spans="5:6" ht="14.25" customHeight="1">
      <c r="E696" s="37"/>
      <c r="F696" s="37"/>
    </row>
    <row r="697" spans="5:6" ht="14.25" customHeight="1">
      <c r="E697" s="37"/>
      <c r="F697" s="37"/>
    </row>
    <row r="698" spans="5:6" ht="14.25" customHeight="1">
      <c r="E698" s="37"/>
      <c r="F698" s="37"/>
    </row>
    <row r="699" spans="5:6" ht="14.25" customHeight="1">
      <c r="E699" s="37"/>
      <c r="F699" s="37"/>
    </row>
    <row r="700" spans="5:6" ht="14.25" customHeight="1">
      <c r="E700" s="37"/>
      <c r="F700" s="37"/>
    </row>
    <row r="701" spans="5:6" ht="14.25" customHeight="1">
      <c r="E701" s="37"/>
      <c r="F701" s="37"/>
    </row>
    <row r="702" spans="5:6" ht="14.25" customHeight="1">
      <c r="E702" s="37"/>
      <c r="F702" s="37"/>
    </row>
    <row r="703" spans="5:6" ht="14.25" customHeight="1">
      <c r="E703" s="37"/>
      <c r="F703" s="37"/>
    </row>
    <row r="704" spans="5:6" ht="14.25" customHeight="1">
      <c r="E704" s="37"/>
      <c r="F704" s="37"/>
    </row>
    <row r="705" spans="5:6" ht="14.25" customHeight="1">
      <c r="E705" s="37"/>
      <c r="F705" s="37"/>
    </row>
    <row r="706" spans="5:6" ht="14.25" customHeight="1">
      <c r="E706" s="37"/>
      <c r="F706" s="37"/>
    </row>
    <row r="707" spans="5:6" ht="14.25" customHeight="1">
      <c r="E707" s="37"/>
      <c r="F707" s="37"/>
    </row>
    <row r="708" spans="5:6" ht="14.25" customHeight="1">
      <c r="E708" s="37"/>
      <c r="F708" s="37"/>
    </row>
    <row r="709" spans="5:6" ht="14.25" customHeight="1">
      <c r="E709" s="37"/>
      <c r="F709" s="37"/>
    </row>
    <row r="710" spans="5:6" ht="14.25" customHeight="1">
      <c r="E710" s="37"/>
      <c r="F710" s="37"/>
    </row>
    <row r="711" spans="5:6" ht="14.25" customHeight="1">
      <c r="E711" s="37"/>
      <c r="F711" s="37"/>
    </row>
    <row r="712" spans="5:6" ht="14.25" customHeight="1">
      <c r="E712" s="37"/>
      <c r="F712" s="37"/>
    </row>
    <row r="713" spans="5:6" ht="14.25" customHeight="1">
      <c r="E713" s="37"/>
      <c r="F713" s="37"/>
    </row>
    <row r="714" spans="5:6" ht="14.25" customHeight="1">
      <c r="E714" s="37"/>
      <c r="F714" s="37"/>
    </row>
    <row r="715" spans="5:6" ht="14.25" customHeight="1">
      <c r="E715" s="37"/>
      <c r="F715" s="37"/>
    </row>
    <row r="716" spans="5:6" ht="14.25" customHeight="1">
      <c r="E716" s="37"/>
      <c r="F716" s="37"/>
    </row>
    <row r="717" spans="5:6" ht="14.25" customHeight="1">
      <c r="E717" s="37"/>
      <c r="F717" s="37"/>
    </row>
    <row r="718" spans="5:6" ht="14.25" customHeight="1">
      <c r="E718" s="37"/>
      <c r="F718" s="37"/>
    </row>
    <row r="719" spans="5:6" ht="14.25" customHeight="1">
      <c r="E719" s="37"/>
      <c r="F719" s="37"/>
    </row>
    <row r="720" spans="5:6" ht="14.25" customHeight="1">
      <c r="E720" s="37"/>
      <c r="F720" s="37"/>
    </row>
    <row r="721" spans="5:6" ht="14.25" customHeight="1">
      <c r="E721" s="37"/>
      <c r="F721" s="37"/>
    </row>
    <row r="722" spans="5:6" ht="14.25" customHeight="1">
      <c r="E722" s="37"/>
      <c r="F722" s="37"/>
    </row>
    <row r="723" spans="5:6" ht="14.25" customHeight="1">
      <c r="E723" s="37"/>
      <c r="F723" s="37"/>
    </row>
    <row r="724" spans="5:6" ht="14.25" customHeight="1">
      <c r="E724" s="37"/>
      <c r="F724" s="37"/>
    </row>
    <row r="725" spans="5:6" ht="14.25" customHeight="1">
      <c r="E725" s="37"/>
      <c r="F725" s="37"/>
    </row>
    <row r="726" spans="5:6" ht="14.25" customHeight="1">
      <c r="E726" s="37"/>
      <c r="F726" s="37"/>
    </row>
    <row r="727" spans="5:6" ht="14.25" customHeight="1">
      <c r="E727" s="37"/>
      <c r="F727" s="37"/>
    </row>
    <row r="728" spans="5:6" ht="14.25" customHeight="1">
      <c r="E728" s="37"/>
      <c r="F728" s="37"/>
    </row>
    <row r="729" spans="5:6" ht="14.25" customHeight="1">
      <c r="E729" s="37"/>
      <c r="F729" s="37"/>
    </row>
    <row r="730" spans="5:6" ht="14.25" customHeight="1">
      <c r="E730" s="37"/>
      <c r="F730" s="37"/>
    </row>
    <row r="731" spans="5:6" ht="14.25" customHeight="1">
      <c r="E731" s="37"/>
      <c r="F731" s="37"/>
    </row>
    <row r="732" spans="5:6" ht="14.25" customHeight="1">
      <c r="E732" s="37"/>
      <c r="F732" s="37"/>
    </row>
    <row r="733" spans="5:6" ht="14.25" customHeight="1">
      <c r="E733" s="37"/>
      <c r="F733" s="37"/>
    </row>
    <row r="734" spans="5:6" ht="14.25" customHeight="1">
      <c r="E734" s="37"/>
      <c r="F734" s="37"/>
    </row>
    <row r="735" spans="5:6" ht="14.25" customHeight="1">
      <c r="E735" s="37"/>
      <c r="F735" s="37"/>
    </row>
    <row r="736" spans="5:6" ht="14.25" customHeight="1">
      <c r="E736" s="37"/>
      <c r="F736" s="37"/>
    </row>
    <row r="737" spans="5:6" ht="14.25" customHeight="1">
      <c r="E737" s="37"/>
      <c r="F737" s="37"/>
    </row>
    <row r="738" spans="5:6" ht="14.25" customHeight="1">
      <c r="E738" s="37"/>
      <c r="F738" s="37"/>
    </row>
    <row r="739" spans="5:6" ht="14.25" customHeight="1">
      <c r="E739" s="37"/>
      <c r="F739" s="37"/>
    </row>
    <row r="740" spans="5:6" ht="14.25" customHeight="1">
      <c r="E740" s="37"/>
      <c r="F740" s="37"/>
    </row>
    <row r="741" spans="5:6" ht="14.25" customHeight="1">
      <c r="E741" s="37"/>
      <c r="F741" s="37"/>
    </row>
    <row r="742" spans="5:6" ht="14.25" customHeight="1">
      <c r="E742" s="37"/>
      <c r="F742" s="37"/>
    </row>
    <row r="743" spans="5:6" ht="14.25" customHeight="1">
      <c r="E743" s="37"/>
      <c r="F743" s="37"/>
    </row>
    <row r="744" spans="5:6" ht="14.25" customHeight="1">
      <c r="E744" s="37"/>
      <c r="F744" s="37"/>
    </row>
    <row r="745" spans="5:6" ht="14.25" customHeight="1">
      <c r="E745" s="37"/>
      <c r="F745" s="37"/>
    </row>
    <row r="746" spans="5:6" ht="14.25" customHeight="1">
      <c r="E746" s="37"/>
      <c r="F746" s="37"/>
    </row>
    <row r="747" spans="5:6" ht="14.25" customHeight="1">
      <c r="E747" s="37"/>
      <c r="F747" s="37"/>
    </row>
    <row r="748" spans="5:6" ht="14.25" customHeight="1">
      <c r="E748" s="37"/>
      <c r="F748" s="37"/>
    </row>
    <row r="749" spans="5:6" ht="14.25" customHeight="1">
      <c r="E749" s="37"/>
      <c r="F749" s="37"/>
    </row>
    <row r="750" spans="5:6" ht="14.25" customHeight="1">
      <c r="E750" s="37"/>
      <c r="F750" s="37"/>
    </row>
    <row r="751" spans="5:6" ht="14.25" customHeight="1">
      <c r="E751" s="37"/>
      <c r="F751" s="37"/>
    </row>
    <row r="752" spans="5:6" ht="14.25" customHeight="1">
      <c r="E752" s="37"/>
      <c r="F752" s="37"/>
    </row>
    <row r="753" spans="5:6" ht="14.25" customHeight="1">
      <c r="E753" s="37"/>
      <c r="F753" s="37"/>
    </row>
    <row r="754" spans="5:6" ht="14.25" customHeight="1">
      <c r="E754" s="37"/>
      <c r="F754" s="37"/>
    </row>
    <row r="755" spans="5:6" ht="14.25" customHeight="1">
      <c r="E755" s="37"/>
      <c r="F755" s="37"/>
    </row>
    <row r="756" spans="5:6" ht="14.25" customHeight="1">
      <c r="E756" s="37"/>
      <c r="F756" s="37"/>
    </row>
    <row r="757" spans="5:6" ht="14.25" customHeight="1">
      <c r="E757" s="37"/>
      <c r="F757" s="37"/>
    </row>
    <row r="758" spans="5:6" ht="14.25" customHeight="1">
      <c r="E758" s="37"/>
      <c r="F758" s="37"/>
    </row>
    <row r="759" spans="5:6" ht="14.25" customHeight="1">
      <c r="E759" s="37"/>
      <c r="F759" s="37"/>
    </row>
    <row r="760" spans="5:6" ht="14.25" customHeight="1">
      <c r="E760" s="37"/>
      <c r="F760" s="37"/>
    </row>
    <row r="761" spans="5:6" ht="14.25" customHeight="1">
      <c r="E761" s="37"/>
      <c r="F761" s="37"/>
    </row>
    <row r="762" spans="5:6" ht="14.25" customHeight="1">
      <c r="E762" s="37"/>
      <c r="F762" s="37"/>
    </row>
    <row r="763" spans="5:6" ht="14.25" customHeight="1">
      <c r="E763" s="37"/>
      <c r="F763" s="37"/>
    </row>
    <row r="764" spans="5:6" ht="14.25" customHeight="1">
      <c r="E764" s="37"/>
      <c r="F764" s="37"/>
    </row>
    <row r="765" spans="5:6" ht="14.25" customHeight="1">
      <c r="E765" s="37"/>
      <c r="F765" s="37"/>
    </row>
    <row r="766" spans="5:6" ht="14.25" customHeight="1">
      <c r="E766" s="37"/>
      <c r="F766" s="37"/>
    </row>
    <row r="767" spans="5:6" ht="14.25" customHeight="1">
      <c r="E767" s="37"/>
      <c r="F767" s="37"/>
    </row>
    <row r="768" spans="5:6" ht="14.25" customHeight="1">
      <c r="E768" s="37"/>
      <c r="F768" s="37"/>
    </row>
    <row r="769" spans="5:6" ht="14.25" customHeight="1">
      <c r="E769" s="37"/>
      <c r="F769" s="37"/>
    </row>
    <row r="770" spans="5:6" ht="14.25" customHeight="1">
      <c r="E770" s="37"/>
      <c r="F770" s="37"/>
    </row>
    <row r="771" spans="5:6" ht="14.25" customHeight="1">
      <c r="E771" s="37"/>
      <c r="F771" s="37"/>
    </row>
    <row r="772" spans="5:6" ht="14.25" customHeight="1">
      <c r="E772" s="37"/>
      <c r="F772" s="37"/>
    </row>
    <row r="773" spans="5:6" ht="14.25" customHeight="1">
      <c r="E773" s="37"/>
      <c r="F773" s="37"/>
    </row>
    <row r="774" spans="5:6" ht="14.25" customHeight="1">
      <c r="E774" s="37"/>
      <c r="F774" s="37"/>
    </row>
    <row r="775" spans="5:6" ht="14.25" customHeight="1">
      <c r="E775" s="37"/>
      <c r="F775" s="37"/>
    </row>
    <row r="776" spans="5:6" ht="14.25" customHeight="1">
      <c r="E776" s="37"/>
      <c r="F776" s="37"/>
    </row>
    <row r="777" spans="5:6" ht="14.25" customHeight="1">
      <c r="E777" s="37"/>
      <c r="F777" s="37"/>
    </row>
    <row r="778" spans="5:6" ht="14.25" customHeight="1">
      <c r="E778" s="37"/>
      <c r="F778" s="37"/>
    </row>
    <row r="779" spans="5:6" ht="14.25" customHeight="1">
      <c r="E779" s="37"/>
      <c r="F779" s="37"/>
    </row>
    <row r="780" spans="5:6" ht="14.25" customHeight="1">
      <c r="E780" s="37"/>
      <c r="F780" s="37"/>
    </row>
    <row r="781" spans="5:6" ht="14.25" customHeight="1">
      <c r="E781" s="37"/>
      <c r="F781" s="37"/>
    </row>
    <row r="782" spans="5:6" ht="14.25" customHeight="1">
      <c r="E782" s="37"/>
      <c r="F782" s="37"/>
    </row>
    <row r="783" spans="5:6" ht="14.25" customHeight="1">
      <c r="E783" s="37"/>
      <c r="F783" s="37"/>
    </row>
    <row r="784" spans="5:6" ht="14.25" customHeight="1">
      <c r="E784" s="37"/>
      <c r="F784" s="37"/>
    </row>
    <row r="785" spans="5:6" ht="14.25" customHeight="1">
      <c r="E785" s="37"/>
      <c r="F785" s="37"/>
    </row>
    <row r="786" spans="5:6" ht="14.25" customHeight="1">
      <c r="E786" s="37"/>
      <c r="F786" s="37"/>
    </row>
    <row r="787" spans="5:6" ht="14.25" customHeight="1">
      <c r="E787" s="37"/>
      <c r="F787" s="37"/>
    </row>
    <row r="788" spans="5:6" ht="14.25" customHeight="1">
      <c r="E788" s="37"/>
      <c r="F788" s="37"/>
    </row>
    <row r="789" spans="5:6" ht="14.25" customHeight="1">
      <c r="E789" s="37"/>
      <c r="F789" s="37"/>
    </row>
    <row r="790" spans="5:6" ht="14.25" customHeight="1">
      <c r="E790" s="37"/>
      <c r="F790" s="37"/>
    </row>
    <row r="791" spans="5:6" ht="14.25" customHeight="1">
      <c r="E791" s="37"/>
      <c r="F791" s="37"/>
    </row>
    <row r="792" spans="5:6" ht="14.25" customHeight="1">
      <c r="E792" s="37"/>
      <c r="F792" s="37"/>
    </row>
    <row r="793" spans="5:6" ht="14.25" customHeight="1">
      <c r="E793" s="37"/>
      <c r="F793" s="37"/>
    </row>
    <row r="794" spans="5:6" ht="14.25" customHeight="1">
      <c r="E794" s="37"/>
      <c r="F794" s="37"/>
    </row>
    <row r="795" spans="5:6" ht="14.25" customHeight="1">
      <c r="E795" s="37"/>
      <c r="F795" s="37"/>
    </row>
    <row r="796" spans="5:6" ht="14.25" customHeight="1">
      <c r="E796" s="37"/>
      <c r="F796" s="37"/>
    </row>
    <row r="797" spans="5:6" ht="14.25" customHeight="1">
      <c r="E797" s="37"/>
      <c r="F797" s="37"/>
    </row>
    <row r="798" spans="5:6" ht="14.25" customHeight="1">
      <c r="E798" s="37"/>
      <c r="F798" s="37"/>
    </row>
    <row r="799" spans="5:6" ht="14.25" customHeight="1">
      <c r="E799" s="37"/>
      <c r="F799" s="37"/>
    </row>
    <row r="800" spans="5:6" ht="14.25" customHeight="1">
      <c r="E800" s="37"/>
      <c r="F800" s="37"/>
    </row>
    <row r="801" spans="5:6" ht="14.25" customHeight="1">
      <c r="E801" s="37"/>
      <c r="F801" s="37"/>
    </row>
    <row r="802" spans="5:6" ht="14.25" customHeight="1">
      <c r="E802" s="37"/>
      <c r="F802" s="37"/>
    </row>
    <row r="803" spans="5:6" ht="14.25" customHeight="1">
      <c r="E803" s="37"/>
      <c r="F803" s="37"/>
    </row>
    <row r="804" spans="5:6" ht="14.25" customHeight="1">
      <c r="E804" s="37"/>
      <c r="F804" s="37"/>
    </row>
    <row r="805" spans="5:6" ht="14.25" customHeight="1">
      <c r="E805" s="37"/>
      <c r="F805" s="37"/>
    </row>
    <row r="806" spans="5:6" ht="14.25" customHeight="1">
      <c r="E806" s="37"/>
      <c r="F806" s="37"/>
    </row>
    <row r="807" spans="5:6" ht="14.25" customHeight="1">
      <c r="E807" s="37"/>
      <c r="F807" s="37"/>
    </row>
    <row r="808" spans="5:6" ht="14.25" customHeight="1">
      <c r="E808" s="37"/>
      <c r="F808" s="37"/>
    </row>
    <row r="809" spans="5:6" ht="14.25" customHeight="1">
      <c r="E809" s="37"/>
      <c r="F809" s="37"/>
    </row>
    <row r="810" spans="5:6" ht="14.25" customHeight="1">
      <c r="E810" s="37"/>
      <c r="F810" s="37"/>
    </row>
    <row r="811" spans="5:6" ht="14.25" customHeight="1">
      <c r="E811" s="37"/>
      <c r="F811" s="37"/>
    </row>
    <row r="812" spans="5:6" ht="14.25" customHeight="1">
      <c r="E812" s="37"/>
      <c r="F812" s="37"/>
    </row>
    <row r="813" spans="5:6" ht="14.25" customHeight="1">
      <c r="E813" s="37"/>
      <c r="F813" s="37"/>
    </row>
    <row r="814" spans="5:6" ht="14.25" customHeight="1">
      <c r="E814" s="37"/>
      <c r="F814" s="37"/>
    </row>
    <row r="815" spans="5:6" ht="14.25" customHeight="1">
      <c r="E815" s="37"/>
      <c r="F815" s="37"/>
    </row>
    <row r="816" spans="5:6" ht="14.25" customHeight="1">
      <c r="E816" s="37"/>
      <c r="F816" s="37"/>
    </row>
    <row r="817" spans="5:6" ht="14.25" customHeight="1">
      <c r="E817" s="37"/>
      <c r="F817" s="37"/>
    </row>
    <row r="818" spans="5:6" ht="14.25" customHeight="1">
      <c r="E818" s="37"/>
      <c r="F818" s="37"/>
    </row>
    <row r="819" spans="5:6" ht="14.25" customHeight="1">
      <c r="E819" s="37"/>
      <c r="F819" s="37"/>
    </row>
    <row r="820" spans="5:6" ht="14.25" customHeight="1">
      <c r="E820" s="37"/>
      <c r="F820" s="37"/>
    </row>
    <row r="821" spans="5:6" ht="14.25" customHeight="1">
      <c r="E821" s="37"/>
      <c r="F821" s="37"/>
    </row>
    <row r="822" spans="5:6" ht="14.25" customHeight="1">
      <c r="E822" s="37"/>
      <c r="F822" s="37"/>
    </row>
    <row r="823" spans="5:6" ht="14.25" customHeight="1">
      <c r="E823" s="37"/>
      <c r="F823" s="37"/>
    </row>
    <row r="824" spans="5:6" ht="14.25" customHeight="1">
      <c r="E824" s="37"/>
      <c r="F824" s="37"/>
    </row>
    <row r="825" spans="5:6" ht="14.25" customHeight="1">
      <c r="E825" s="37"/>
      <c r="F825" s="37"/>
    </row>
    <row r="826" spans="5:6" ht="14.25" customHeight="1">
      <c r="E826" s="37"/>
      <c r="F826" s="37"/>
    </row>
    <row r="827" spans="5:6" ht="14.25" customHeight="1">
      <c r="E827" s="37"/>
      <c r="F827" s="37"/>
    </row>
    <row r="828" spans="5:6" ht="14.25" customHeight="1">
      <c r="E828" s="37"/>
      <c r="F828" s="37"/>
    </row>
    <row r="829" spans="5:6" ht="14.25" customHeight="1">
      <c r="E829" s="37"/>
      <c r="F829" s="37"/>
    </row>
    <row r="830" spans="5:6" ht="14.25" customHeight="1">
      <c r="E830" s="37"/>
      <c r="F830" s="37"/>
    </row>
    <row r="831" spans="5:6" ht="14.25" customHeight="1">
      <c r="E831" s="37"/>
      <c r="F831" s="37"/>
    </row>
    <row r="832" spans="5:6" ht="14.25" customHeight="1">
      <c r="E832" s="37"/>
      <c r="F832" s="37"/>
    </row>
    <row r="833" spans="5:6" ht="14.25" customHeight="1">
      <c r="E833" s="37"/>
      <c r="F833" s="37"/>
    </row>
    <row r="834" spans="5:6" ht="14.25" customHeight="1">
      <c r="E834" s="37"/>
      <c r="F834" s="37"/>
    </row>
    <row r="835" spans="5:6" ht="14.25" customHeight="1">
      <c r="E835" s="37"/>
      <c r="F835" s="37"/>
    </row>
    <row r="836" spans="5:6" ht="14.25" customHeight="1">
      <c r="E836" s="37"/>
      <c r="F836" s="37"/>
    </row>
    <row r="837" spans="5:6" ht="14.25" customHeight="1">
      <c r="E837" s="37"/>
      <c r="F837" s="37"/>
    </row>
    <row r="838" spans="5:6" ht="14.25" customHeight="1">
      <c r="E838" s="37"/>
      <c r="F838" s="37"/>
    </row>
    <row r="839" spans="5:6" ht="14.25" customHeight="1">
      <c r="E839" s="37"/>
      <c r="F839" s="37"/>
    </row>
    <row r="840" spans="5:6" ht="14.25" customHeight="1">
      <c r="E840" s="37"/>
      <c r="F840" s="37"/>
    </row>
    <row r="841" spans="5:6" ht="14.25" customHeight="1">
      <c r="E841" s="37"/>
      <c r="F841" s="37"/>
    </row>
    <row r="842" spans="5:6" ht="14.25" customHeight="1">
      <c r="E842" s="37"/>
      <c r="F842" s="37"/>
    </row>
    <row r="843" spans="5:6" ht="14.25" customHeight="1">
      <c r="E843" s="37"/>
      <c r="F843" s="37"/>
    </row>
    <row r="844" spans="5:6" ht="14.25" customHeight="1">
      <c r="E844" s="37"/>
      <c r="F844" s="37"/>
    </row>
    <row r="845" spans="5:6" ht="14.25" customHeight="1">
      <c r="E845" s="37"/>
      <c r="F845" s="37"/>
    </row>
    <row r="846" spans="5:6" ht="14.25" customHeight="1">
      <c r="E846" s="37"/>
      <c r="F846" s="37"/>
    </row>
    <row r="847" spans="5:6" ht="14.25" customHeight="1">
      <c r="E847" s="37"/>
      <c r="F847" s="37"/>
    </row>
    <row r="848" spans="5:6" ht="14.25" customHeight="1">
      <c r="E848" s="37"/>
      <c r="F848" s="37"/>
    </row>
    <row r="849" spans="5:6" ht="14.25" customHeight="1">
      <c r="E849" s="37"/>
      <c r="F849" s="37"/>
    </row>
    <row r="850" spans="5:6" ht="14.25" customHeight="1">
      <c r="E850" s="37"/>
      <c r="F850" s="37"/>
    </row>
    <row r="851" spans="5:6" ht="14.25" customHeight="1">
      <c r="E851" s="37"/>
      <c r="F851" s="37"/>
    </row>
    <row r="852" spans="5:6" ht="14.25" customHeight="1">
      <c r="E852" s="37"/>
      <c r="F852" s="37"/>
    </row>
    <row r="853" spans="5:6" ht="14.25" customHeight="1">
      <c r="E853" s="37"/>
      <c r="F853" s="37"/>
    </row>
    <row r="854" spans="5:6" ht="14.25" customHeight="1">
      <c r="E854" s="37"/>
      <c r="F854" s="37"/>
    </row>
    <row r="855" spans="5:6" ht="14.25" customHeight="1">
      <c r="E855" s="37"/>
      <c r="F855" s="37"/>
    </row>
    <row r="856" spans="5:6" ht="14.25" customHeight="1">
      <c r="E856" s="37"/>
      <c r="F856" s="37"/>
    </row>
    <row r="857" spans="5:6" ht="14.25" customHeight="1">
      <c r="E857" s="37"/>
      <c r="F857" s="37"/>
    </row>
    <row r="858" spans="5:6" ht="14.25" customHeight="1">
      <c r="E858" s="37"/>
      <c r="F858" s="37"/>
    </row>
    <row r="859" spans="5:6" ht="14.25" customHeight="1">
      <c r="E859" s="37"/>
      <c r="F859" s="37"/>
    </row>
    <row r="860" spans="5:6" ht="14.25" customHeight="1">
      <c r="E860" s="37"/>
      <c r="F860" s="37"/>
    </row>
    <row r="861" spans="5:6" ht="14.25" customHeight="1">
      <c r="E861" s="37"/>
      <c r="F861" s="37"/>
    </row>
    <row r="862" spans="5:6" ht="14.25" customHeight="1">
      <c r="E862" s="37"/>
      <c r="F862" s="37"/>
    </row>
    <row r="863" spans="5:6" ht="14.25" customHeight="1">
      <c r="E863" s="37"/>
      <c r="F863" s="37"/>
    </row>
    <row r="864" spans="5:6" ht="14.25" customHeight="1">
      <c r="E864" s="37"/>
      <c r="F864" s="37"/>
    </row>
    <row r="865" spans="5:6" ht="14.25" customHeight="1">
      <c r="E865" s="37"/>
      <c r="F865" s="37"/>
    </row>
    <row r="866" spans="5:6" ht="14.25" customHeight="1">
      <c r="E866" s="37"/>
      <c r="F866" s="37"/>
    </row>
    <row r="867" spans="5:6" ht="14.25" customHeight="1">
      <c r="E867" s="37"/>
      <c r="F867" s="37"/>
    </row>
    <row r="868" spans="5:6" ht="14.25" customHeight="1">
      <c r="E868" s="37"/>
      <c r="F868" s="37"/>
    </row>
    <row r="869" spans="5:6" ht="14.25" customHeight="1">
      <c r="E869" s="37"/>
      <c r="F869" s="37"/>
    </row>
    <row r="870" spans="5:6" ht="14.25" customHeight="1">
      <c r="E870" s="37"/>
      <c r="F870" s="37"/>
    </row>
    <row r="871" spans="5:6" ht="14.25" customHeight="1">
      <c r="E871" s="37"/>
      <c r="F871" s="37"/>
    </row>
    <row r="872" spans="5:6" ht="14.25" customHeight="1">
      <c r="E872" s="37"/>
      <c r="F872" s="37"/>
    </row>
    <row r="873" spans="5:6" ht="14.25" customHeight="1">
      <c r="E873" s="37"/>
      <c r="F873" s="37"/>
    </row>
    <row r="874" spans="5:6" ht="14.25" customHeight="1">
      <c r="E874" s="37"/>
      <c r="F874" s="37"/>
    </row>
    <row r="875" spans="5:6" ht="14.25" customHeight="1">
      <c r="E875" s="37"/>
      <c r="F875" s="37"/>
    </row>
    <row r="876" spans="5:6" ht="14.25" customHeight="1">
      <c r="E876" s="37"/>
      <c r="F876" s="37"/>
    </row>
    <row r="877" spans="5:6" ht="14.25" customHeight="1">
      <c r="E877" s="37"/>
      <c r="F877" s="37"/>
    </row>
    <row r="878" spans="5:6" ht="14.25" customHeight="1">
      <c r="E878" s="37"/>
      <c r="F878" s="37"/>
    </row>
    <row r="879" spans="5:6" ht="14.25" customHeight="1">
      <c r="E879" s="37"/>
      <c r="F879" s="37"/>
    </row>
    <row r="880" spans="5:6" ht="14.25" customHeight="1">
      <c r="E880" s="37"/>
      <c r="F880" s="37"/>
    </row>
    <row r="881" spans="5:6" ht="14.25" customHeight="1">
      <c r="E881" s="37"/>
      <c r="F881" s="37"/>
    </row>
    <row r="882" spans="5:6" ht="14.25" customHeight="1">
      <c r="E882" s="37"/>
      <c r="F882" s="37"/>
    </row>
    <row r="883" spans="5:6" ht="14.25" customHeight="1">
      <c r="E883" s="37"/>
      <c r="F883" s="37"/>
    </row>
    <row r="884" spans="5:6" ht="14.25" customHeight="1">
      <c r="E884" s="37"/>
      <c r="F884" s="37"/>
    </row>
    <row r="885" spans="5:6" ht="14.25" customHeight="1">
      <c r="E885" s="37"/>
      <c r="F885" s="37"/>
    </row>
    <row r="886" spans="5:6" ht="14.25" customHeight="1">
      <c r="E886" s="37"/>
      <c r="F886" s="37"/>
    </row>
    <row r="887" spans="5:6" ht="14.25" customHeight="1">
      <c r="E887" s="37"/>
      <c r="F887" s="37"/>
    </row>
    <row r="888" spans="5:6" ht="14.25" customHeight="1">
      <c r="E888" s="37"/>
      <c r="F888" s="37"/>
    </row>
    <row r="889" spans="5:6" ht="14.25" customHeight="1">
      <c r="E889" s="37"/>
      <c r="F889" s="37"/>
    </row>
    <row r="890" spans="5:6" ht="14.25" customHeight="1">
      <c r="E890" s="37"/>
      <c r="F890" s="37"/>
    </row>
    <row r="891" spans="5:6" ht="14.25" customHeight="1">
      <c r="E891" s="37"/>
      <c r="F891" s="37"/>
    </row>
    <row r="892" spans="5:6" ht="14.25" customHeight="1">
      <c r="E892" s="37"/>
      <c r="F892" s="37"/>
    </row>
    <row r="893" spans="5:6" ht="14.25" customHeight="1">
      <c r="E893" s="37"/>
      <c r="F893" s="37"/>
    </row>
    <row r="894" spans="5:6" ht="14.25" customHeight="1">
      <c r="E894" s="37"/>
      <c r="F894" s="37"/>
    </row>
    <row r="895" spans="5:6" ht="14.25" customHeight="1">
      <c r="E895" s="37"/>
      <c r="F895" s="37"/>
    </row>
    <row r="896" spans="5:6" ht="14.25" customHeight="1">
      <c r="E896" s="37"/>
      <c r="F896" s="37"/>
    </row>
    <row r="897" spans="5:6" ht="14.25" customHeight="1">
      <c r="E897" s="37"/>
      <c r="F897" s="37"/>
    </row>
    <row r="898" spans="5:6" ht="14.25" customHeight="1">
      <c r="E898" s="37"/>
      <c r="F898" s="37"/>
    </row>
    <row r="899" spans="5:6" ht="14.25" customHeight="1">
      <c r="E899" s="37"/>
      <c r="F899" s="37"/>
    </row>
    <row r="900" spans="5:6" ht="14.25" customHeight="1">
      <c r="E900" s="37"/>
      <c r="F900" s="37"/>
    </row>
    <row r="901" spans="5:6" ht="14.25" customHeight="1">
      <c r="E901" s="37"/>
      <c r="F901" s="37"/>
    </row>
    <row r="902" spans="5:6" ht="14.25" customHeight="1">
      <c r="E902" s="37"/>
      <c r="F902" s="37"/>
    </row>
    <row r="903" spans="5:6" ht="14.25" customHeight="1">
      <c r="E903" s="37"/>
      <c r="F903" s="37"/>
    </row>
    <row r="904" spans="5:6" ht="14.25" customHeight="1">
      <c r="E904" s="37"/>
      <c r="F904" s="37"/>
    </row>
    <row r="905" spans="5:6" ht="14.25" customHeight="1">
      <c r="E905" s="37"/>
      <c r="F905" s="37"/>
    </row>
    <row r="906" spans="5:6" ht="14.25" customHeight="1">
      <c r="E906" s="37"/>
      <c r="F906" s="37"/>
    </row>
    <row r="907" spans="5:6" ht="14.25" customHeight="1">
      <c r="E907" s="37"/>
      <c r="F907" s="37"/>
    </row>
    <row r="908" spans="5:6" ht="14.25" customHeight="1">
      <c r="E908" s="37"/>
      <c r="F908" s="37"/>
    </row>
    <row r="909" spans="5:6" ht="14.25" customHeight="1">
      <c r="E909" s="37"/>
      <c r="F909" s="37"/>
    </row>
    <row r="910" spans="5:6" ht="14.25" customHeight="1">
      <c r="E910" s="37"/>
      <c r="F910" s="37"/>
    </row>
    <row r="911" spans="5:6" ht="14.25" customHeight="1">
      <c r="E911" s="37"/>
      <c r="F911" s="37"/>
    </row>
    <row r="912" spans="5:6" ht="14.25" customHeight="1">
      <c r="E912" s="37"/>
      <c r="F912" s="37"/>
    </row>
    <row r="913" spans="5:6" ht="14.25" customHeight="1">
      <c r="E913" s="37"/>
      <c r="F913" s="37"/>
    </row>
    <row r="914" spans="5:6" ht="14.25" customHeight="1">
      <c r="E914" s="37"/>
      <c r="F914" s="37"/>
    </row>
    <row r="915" spans="5:6" ht="14.25" customHeight="1">
      <c r="E915" s="37"/>
      <c r="F915" s="37"/>
    </row>
    <row r="916" spans="5:6" ht="14.25" customHeight="1">
      <c r="E916" s="37"/>
      <c r="F916" s="37"/>
    </row>
    <row r="917" spans="5:6" ht="14.25" customHeight="1">
      <c r="E917" s="37"/>
      <c r="F917" s="37"/>
    </row>
    <row r="918" spans="5:6" ht="14.25" customHeight="1">
      <c r="E918" s="37"/>
      <c r="F918" s="37"/>
    </row>
    <row r="919" spans="5:6" ht="14.25" customHeight="1">
      <c r="E919" s="37"/>
      <c r="F919" s="37"/>
    </row>
    <row r="920" spans="5:6" ht="14.25" customHeight="1">
      <c r="E920" s="37"/>
      <c r="F920" s="37"/>
    </row>
    <row r="921" spans="5:6" ht="14.25" customHeight="1">
      <c r="E921" s="37"/>
      <c r="F921" s="37"/>
    </row>
    <row r="922" spans="5:6" ht="14.25" customHeight="1">
      <c r="E922" s="37"/>
      <c r="F922" s="37"/>
    </row>
    <row r="923" spans="5:6" ht="14.25" customHeight="1">
      <c r="E923" s="37"/>
      <c r="F923" s="37"/>
    </row>
    <row r="924" spans="5:6" ht="14.25" customHeight="1">
      <c r="E924" s="37"/>
      <c r="F924" s="37"/>
    </row>
    <row r="925" spans="5:6" ht="14.25" customHeight="1">
      <c r="E925" s="37"/>
      <c r="F925" s="37"/>
    </row>
    <row r="926" spans="5:6" ht="14.25" customHeight="1">
      <c r="E926" s="37"/>
      <c r="F926" s="37"/>
    </row>
    <row r="927" spans="5:6" ht="14.25" customHeight="1">
      <c r="E927" s="37"/>
      <c r="F927" s="37"/>
    </row>
    <row r="928" spans="5:6" ht="14.25" customHeight="1">
      <c r="E928" s="37"/>
      <c r="F928" s="37"/>
    </row>
    <row r="929" spans="5:6" ht="14.25" customHeight="1">
      <c r="E929" s="37"/>
      <c r="F929" s="37"/>
    </row>
    <row r="930" spans="5:6" ht="14.25" customHeight="1">
      <c r="E930" s="37"/>
      <c r="F930" s="37"/>
    </row>
    <row r="931" spans="5:6" ht="14.25" customHeight="1">
      <c r="E931" s="37"/>
      <c r="F931" s="37"/>
    </row>
    <row r="932" spans="5:6" ht="14.25" customHeight="1">
      <c r="E932" s="37"/>
      <c r="F932" s="37"/>
    </row>
    <row r="933" spans="5:6" ht="14.25" customHeight="1">
      <c r="E933" s="37"/>
      <c r="F933" s="37"/>
    </row>
    <row r="934" spans="5:6" ht="14.25" customHeight="1">
      <c r="E934" s="37"/>
      <c r="F934" s="37"/>
    </row>
    <row r="935" spans="5:6" ht="14.25" customHeight="1">
      <c r="E935" s="37"/>
      <c r="F935" s="37"/>
    </row>
    <row r="936" spans="5:6" ht="14.25" customHeight="1">
      <c r="E936" s="37"/>
      <c r="F936" s="37"/>
    </row>
    <row r="937" spans="5:6" ht="14.25" customHeight="1">
      <c r="E937" s="37"/>
      <c r="F937" s="37"/>
    </row>
    <row r="938" spans="5:6" ht="14.25" customHeight="1">
      <c r="E938" s="37"/>
      <c r="F938" s="37"/>
    </row>
    <row r="939" spans="5:6" ht="14.25" customHeight="1">
      <c r="E939" s="37"/>
      <c r="F939" s="37"/>
    </row>
    <row r="940" spans="5:6" ht="14.25" customHeight="1">
      <c r="E940" s="37"/>
      <c r="F940" s="37"/>
    </row>
    <row r="941" spans="5:6" ht="14.25" customHeight="1">
      <c r="E941" s="37"/>
      <c r="F941" s="37"/>
    </row>
    <row r="942" spans="5:6" ht="14.25" customHeight="1">
      <c r="E942" s="37"/>
      <c r="F942" s="37"/>
    </row>
    <row r="943" spans="5:6" ht="14.25" customHeight="1">
      <c r="E943" s="37"/>
      <c r="F943" s="37"/>
    </row>
    <row r="944" spans="5:6" ht="14.25" customHeight="1">
      <c r="E944" s="37"/>
      <c r="F944" s="37"/>
    </row>
    <row r="945" spans="5:6" ht="14.25" customHeight="1">
      <c r="E945" s="37"/>
      <c r="F945" s="37"/>
    </row>
    <row r="946" spans="5:6" ht="14.25" customHeight="1">
      <c r="E946" s="37"/>
      <c r="F946" s="37"/>
    </row>
    <row r="947" spans="5:6" ht="14.25" customHeight="1">
      <c r="E947" s="37"/>
      <c r="F947" s="37"/>
    </row>
    <row r="948" spans="5:6" ht="14.25" customHeight="1">
      <c r="E948" s="37"/>
      <c r="F948" s="37"/>
    </row>
    <row r="949" spans="5:6" ht="14.25" customHeight="1">
      <c r="E949" s="37"/>
      <c r="F949" s="37"/>
    </row>
    <row r="950" spans="5:6" ht="14.25" customHeight="1">
      <c r="E950" s="37"/>
      <c r="F950" s="37"/>
    </row>
    <row r="951" spans="5:6" ht="14.25" customHeight="1">
      <c r="E951" s="37"/>
      <c r="F951" s="37"/>
    </row>
    <row r="952" spans="5:6" ht="14.25" customHeight="1">
      <c r="E952" s="37"/>
      <c r="F952" s="37"/>
    </row>
    <row r="953" spans="5:6" ht="14.25" customHeight="1">
      <c r="E953" s="37"/>
      <c r="F953" s="37"/>
    </row>
    <row r="954" spans="5:6" ht="14.25" customHeight="1">
      <c r="E954" s="37"/>
      <c r="F954" s="37"/>
    </row>
    <row r="955" spans="5:6" ht="14.25" customHeight="1">
      <c r="E955" s="37"/>
      <c r="F955" s="37"/>
    </row>
    <row r="956" spans="5:6" ht="14.25" customHeight="1">
      <c r="E956" s="37"/>
      <c r="F956" s="37"/>
    </row>
    <row r="957" spans="5:6" ht="14.25" customHeight="1">
      <c r="E957" s="37"/>
      <c r="F957" s="37"/>
    </row>
    <row r="958" spans="5:6" ht="14.25" customHeight="1">
      <c r="E958" s="37"/>
      <c r="F958" s="37"/>
    </row>
    <row r="959" spans="5:6" ht="14.25" customHeight="1">
      <c r="E959" s="37"/>
      <c r="F959" s="37"/>
    </row>
    <row r="960" spans="5:6" ht="14.25" customHeight="1">
      <c r="E960" s="37"/>
      <c r="F960" s="37"/>
    </row>
    <row r="961" spans="5:6" ht="14.25" customHeight="1">
      <c r="E961" s="37"/>
      <c r="F961" s="37"/>
    </row>
    <row r="962" spans="5:6" ht="14.25" customHeight="1">
      <c r="E962" s="37"/>
      <c r="F962" s="37"/>
    </row>
    <row r="963" spans="5:6" ht="14.25" customHeight="1">
      <c r="E963" s="37"/>
      <c r="F963" s="37"/>
    </row>
    <row r="964" spans="5:6" ht="14.25" customHeight="1">
      <c r="E964" s="37"/>
      <c r="F964" s="37"/>
    </row>
    <row r="965" spans="5:6" ht="14.25" customHeight="1">
      <c r="E965" s="37"/>
      <c r="F965" s="37"/>
    </row>
    <row r="966" spans="5:6" ht="14.25" customHeight="1">
      <c r="E966" s="37"/>
      <c r="F966" s="37"/>
    </row>
    <row r="967" spans="5:6" ht="14.25" customHeight="1">
      <c r="E967" s="37"/>
      <c r="F967" s="37"/>
    </row>
    <row r="968" spans="5:6" ht="14.25" customHeight="1">
      <c r="E968" s="37"/>
      <c r="F968" s="37"/>
    </row>
    <row r="969" spans="5:6" ht="14.25" customHeight="1">
      <c r="E969" s="37"/>
      <c r="F969" s="37"/>
    </row>
    <row r="970" spans="5:6" ht="14.25" customHeight="1">
      <c r="E970" s="37"/>
      <c r="F970" s="37"/>
    </row>
    <row r="971" spans="5:6" ht="14.25" customHeight="1">
      <c r="E971" s="37"/>
      <c r="F971" s="37"/>
    </row>
    <row r="972" spans="5:6" ht="14.25" customHeight="1">
      <c r="E972" s="37"/>
      <c r="F972" s="37"/>
    </row>
    <row r="973" spans="5:6" ht="14.25" customHeight="1">
      <c r="E973" s="37"/>
      <c r="F973" s="37"/>
    </row>
    <row r="974" spans="5:6" ht="14.25" customHeight="1">
      <c r="E974" s="37"/>
      <c r="F974" s="37"/>
    </row>
    <row r="975" spans="5:6" ht="14.25" customHeight="1">
      <c r="E975" s="37"/>
      <c r="F975" s="37"/>
    </row>
    <row r="976" spans="5:6" ht="14.25" customHeight="1">
      <c r="E976" s="37"/>
      <c r="F976" s="37"/>
    </row>
    <row r="977" spans="5:6" ht="14.25" customHeight="1">
      <c r="E977" s="37"/>
      <c r="F977" s="37"/>
    </row>
    <row r="978" spans="5:6" ht="14.25" customHeight="1">
      <c r="E978" s="37"/>
      <c r="F978" s="37"/>
    </row>
    <row r="979" spans="5:6" ht="14.25" customHeight="1">
      <c r="E979" s="37"/>
      <c r="F979" s="37"/>
    </row>
    <row r="980" spans="5:6" ht="14.25" customHeight="1">
      <c r="E980" s="37"/>
      <c r="F980" s="37"/>
    </row>
    <row r="981" spans="5:6" ht="14.25" customHeight="1">
      <c r="E981" s="37"/>
      <c r="F981" s="37"/>
    </row>
    <row r="982" spans="5:6" ht="14.25" customHeight="1">
      <c r="E982" s="37"/>
      <c r="F982" s="37"/>
    </row>
    <row r="983" spans="5:6" ht="14.25" customHeight="1">
      <c r="E983" s="37"/>
      <c r="F983" s="37"/>
    </row>
    <row r="984" spans="5:6" ht="14.25" customHeight="1">
      <c r="E984" s="37"/>
      <c r="F984" s="37"/>
    </row>
    <row r="985" spans="5:6" ht="14.25" customHeight="1">
      <c r="E985" s="37"/>
      <c r="F985" s="37"/>
    </row>
    <row r="986" spans="5:6" ht="14.25" customHeight="1">
      <c r="E986" s="37"/>
      <c r="F986" s="37"/>
    </row>
    <row r="987" spans="5:6" ht="14.25" customHeight="1">
      <c r="E987" s="37"/>
      <c r="F987" s="37"/>
    </row>
    <row r="988" spans="5:6" ht="14.25" customHeight="1">
      <c r="E988" s="37"/>
      <c r="F988" s="37"/>
    </row>
    <row r="989" spans="5:6" ht="14.25" customHeight="1">
      <c r="E989" s="37"/>
      <c r="F989" s="37"/>
    </row>
    <row r="990" spans="5:6" ht="14.25" customHeight="1">
      <c r="E990" s="37"/>
      <c r="F990" s="37"/>
    </row>
    <row r="991" spans="5:6" ht="14.25" customHeight="1">
      <c r="E991" s="37"/>
      <c r="F991" s="37"/>
    </row>
    <row r="992" spans="5:6" ht="14.25" customHeight="1">
      <c r="E992" s="37"/>
      <c r="F992" s="37"/>
    </row>
    <row r="993" spans="5:6" ht="14.25" customHeight="1">
      <c r="E993" s="37"/>
      <c r="F993" s="37"/>
    </row>
    <row r="994" spans="5:6" ht="14.25" customHeight="1">
      <c r="E994" s="37"/>
      <c r="F994" s="37"/>
    </row>
    <row r="995" spans="5:6" ht="14.25" customHeight="1">
      <c r="E995" s="37"/>
      <c r="F995" s="37"/>
    </row>
    <row r="996" spans="5:6" ht="14.25" customHeight="1">
      <c r="E996" s="37"/>
      <c r="F996" s="37"/>
    </row>
    <row r="997" spans="5:6" ht="14.25" customHeight="1">
      <c r="E997" s="37"/>
      <c r="F997" s="37"/>
    </row>
    <row r="998" spans="5:6" ht="14.25" customHeight="1">
      <c r="E998" s="37"/>
      <c r="F998" s="37"/>
    </row>
    <row r="999" spans="5:6" ht="14.25" customHeight="1">
      <c r="E999" s="37"/>
      <c r="F999" s="37"/>
    </row>
    <row r="1000" spans="5:6" ht="14.25" customHeight="1">
      <c r="E1000" s="37"/>
      <c r="F1000" s="37"/>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00"/>
  <sheetViews>
    <sheetView workbookViewId="0"/>
  </sheetViews>
  <sheetFormatPr baseColWidth="10" defaultColWidth="14.42578125" defaultRowHeight="15" customHeight="1"/>
  <cols>
    <col min="1" max="26" width="10.7109375" customWidth="1"/>
  </cols>
  <sheetData>
    <row r="1" spans="1:3" ht="14.25" customHeight="1">
      <c r="A1" s="47"/>
      <c r="B1" s="48"/>
      <c r="C1" s="49"/>
    </row>
    <row r="2" spans="1:3" ht="14.25" customHeight="1">
      <c r="A2" s="50"/>
      <c r="B2" s="51"/>
      <c r="C2" s="52"/>
    </row>
    <row r="3" spans="1:3" ht="14.25" customHeight="1">
      <c r="A3" s="50"/>
      <c r="B3" s="51"/>
      <c r="C3" s="52"/>
    </row>
    <row r="4" spans="1:3" ht="14.25" customHeight="1">
      <c r="A4" s="50"/>
      <c r="B4" s="51"/>
      <c r="C4" s="52"/>
    </row>
    <row r="5" spans="1:3" ht="14.25" customHeight="1">
      <c r="A5" s="50"/>
      <c r="B5" s="51"/>
      <c r="C5" s="52"/>
    </row>
    <row r="6" spans="1:3" ht="14.25" customHeight="1">
      <c r="A6" s="50"/>
      <c r="B6" s="51"/>
      <c r="C6" s="52"/>
    </row>
    <row r="7" spans="1:3" ht="14.25" customHeight="1">
      <c r="A7" s="50"/>
      <c r="B7" s="51"/>
      <c r="C7" s="52"/>
    </row>
    <row r="8" spans="1:3" ht="14.25" customHeight="1">
      <c r="A8" s="50"/>
      <c r="B8" s="51"/>
      <c r="C8" s="52"/>
    </row>
    <row r="9" spans="1:3" ht="14.25" customHeight="1">
      <c r="A9" s="50"/>
      <c r="B9" s="51"/>
      <c r="C9" s="52"/>
    </row>
    <row r="10" spans="1:3" ht="14.25" customHeight="1">
      <c r="A10" s="53"/>
      <c r="B10" s="54"/>
      <c r="C10" s="55"/>
    </row>
    <row r="11" spans="1:3" ht="14.25" customHeight="1">
      <c r="A11" s="41"/>
      <c r="B11" s="42"/>
      <c r="C11" s="43"/>
    </row>
    <row r="12" spans="1:3" ht="14.25" customHeight="1">
      <c r="A12" s="41"/>
      <c r="B12" s="42"/>
      <c r="C12" s="43"/>
    </row>
    <row r="13" spans="1:3" ht="14.25" customHeight="1">
      <c r="A13" s="41"/>
      <c r="B13" s="42"/>
      <c r="C13" s="43"/>
    </row>
    <row r="14" spans="1:3" ht="14.25" customHeight="1">
      <c r="A14" s="41"/>
      <c r="B14" s="42"/>
      <c r="C14" s="43"/>
    </row>
    <row r="15" spans="1:3" ht="14.25" customHeight="1">
      <c r="A15" s="41"/>
      <c r="B15" s="42"/>
      <c r="C15" s="43"/>
    </row>
    <row r="16" spans="1:3" ht="14.25" customHeight="1">
      <c r="A16" s="41"/>
      <c r="B16" s="42"/>
      <c r="C16" s="43"/>
    </row>
    <row r="17" spans="1:3" ht="14.25" customHeight="1">
      <c r="A17" s="41"/>
      <c r="B17" s="42"/>
      <c r="C17" s="43"/>
    </row>
    <row r="18" spans="1:3" ht="14.25" customHeight="1">
      <c r="A18" s="44"/>
      <c r="B18" s="45"/>
      <c r="C18" s="46"/>
    </row>
    <row r="19" spans="1:3" ht="14.25" customHeight="1"/>
    <row r="20" spans="1:3" ht="14.25" customHeight="1"/>
    <row r="21" spans="1:3" ht="14.25" customHeight="1"/>
    <row r="22" spans="1:3" ht="14.25" customHeight="1"/>
    <row r="23" spans="1:3" ht="14.25" customHeight="1"/>
    <row r="24" spans="1:3" ht="14.25" customHeight="1"/>
    <row r="25" spans="1:3" ht="14.25" customHeight="1"/>
    <row r="26" spans="1:3" ht="14.25" customHeight="1"/>
    <row r="27" spans="1:3" ht="14.25" customHeight="1"/>
    <row r="28" spans="1:3" ht="14.25" customHeight="1"/>
    <row r="29" spans="1:3" ht="14.25" customHeight="1"/>
    <row r="30" spans="1:3" ht="14.25" customHeight="1"/>
    <row r="31" spans="1:3" ht="14.25" customHeight="1"/>
    <row r="32" spans="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C389-9C66-45ED-9E61-8CE717CF459C}">
  <dimension ref="B2:D28"/>
  <sheetViews>
    <sheetView workbookViewId="0"/>
  </sheetViews>
  <sheetFormatPr baseColWidth="10" defaultRowHeight="15"/>
  <sheetData>
    <row r="2" spans="2:4">
      <c r="B2" s="130" t="s">
        <v>951</v>
      </c>
    </row>
    <row r="3" spans="2:4">
      <c r="B3" s="131" t="s">
        <v>952</v>
      </c>
    </row>
    <row r="4" spans="2:4">
      <c r="B4" s="131" t="s">
        <v>953</v>
      </c>
    </row>
    <row r="6" spans="2:4">
      <c r="C6" t="s">
        <v>954</v>
      </c>
      <c r="D6" t="s">
        <v>955</v>
      </c>
    </row>
    <row r="7" spans="2:4">
      <c r="C7" t="s">
        <v>53</v>
      </c>
      <c r="D7">
        <v>2</v>
      </c>
    </row>
    <row r="8" spans="2:4">
      <c r="C8" t="s">
        <v>814</v>
      </c>
      <c r="D8">
        <v>2</v>
      </c>
    </row>
    <row r="9" spans="2:4">
      <c r="C9" t="s">
        <v>537</v>
      </c>
      <c r="D9">
        <v>1</v>
      </c>
    </row>
    <row r="10" spans="2:4">
      <c r="C10" t="s">
        <v>33</v>
      </c>
      <c r="D10">
        <v>3</v>
      </c>
    </row>
    <row r="11" spans="2:4">
      <c r="C11" t="s">
        <v>413</v>
      </c>
      <c r="D11">
        <v>2</v>
      </c>
    </row>
    <row r="12" spans="2:4">
      <c r="C12" t="s">
        <v>192</v>
      </c>
      <c r="D12">
        <v>1</v>
      </c>
    </row>
    <row r="13" spans="2:4">
      <c r="C13" t="s">
        <v>162</v>
      </c>
      <c r="D13">
        <v>4</v>
      </c>
    </row>
    <row r="14" spans="2:4">
      <c r="C14" t="s">
        <v>717</v>
      </c>
      <c r="D14">
        <v>13</v>
      </c>
    </row>
    <row r="15" spans="2:4">
      <c r="C15" t="s">
        <v>239</v>
      </c>
      <c r="D15">
        <v>5</v>
      </c>
    </row>
    <row r="16" spans="2:4">
      <c r="C16" t="s">
        <v>358</v>
      </c>
      <c r="D16">
        <v>1</v>
      </c>
    </row>
    <row r="17" spans="3:4">
      <c r="C17" t="s">
        <v>254</v>
      </c>
      <c r="D17">
        <v>4</v>
      </c>
    </row>
    <row r="18" spans="3:4">
      <c r="C18" t="s">
        <v>591</v>
      </c>
      <c r="D18">
        <v>1</v>
      </c>
    </row>
    <row r="19" spans="3:4">
      <c r="C19" t="s">
        <v>398</v>
      </c>
      <c r="D19">
        <v>3</v>
      </c>
    </row>
    <row r="20" spans="3:4">
      <c r="C20" t="s">
        <v>437</v>
      </c>
      <c r="D20">
        <v>4</v>
      </c>
    </row>
    <row r="21" spans="3:4">
      <c r="C21" t="s">
        <v>649</v>
      </c>
      <c r="D21">
        <v>2</v>
      </c>
    </row>
    <row r="22" spans="3:4">
      <c r="C22" t="s">
        <v>757</v>
      </c>
      <c r="D22">
        <v>1</v>
      </c>
    </row>
    <row r="23" spans="3:4">
      <c r="C23" t="s">
        <v>118</v>
      </c>
      <c r="D23">
        <v>2</v>
      </c>
    </row>
    <row r="24" spans="3:4">
      <c r="C24" t="s">
        <v>99</v>
      </c>
      <c r="D24">
        <v>2</v>
      </c>
    </row>
    <row r="25" spans="3:4">
      <c r="C25" t="s">
        <v>512</v>
      </c>
      <c r="D25">
        <v>1</v>
      </c>
    </row>
    <row r="26" spans="3:4">
      <c r="C26" t="s">
        <v>269</v>
      </c>
      <c r="D26">
        <v>3</v>
      </c>
    </row>
    <row r="27" spans="3:4">
      <c r="C27" t="s">
        <v>805</v>
      </c>
      <c r="D27">
        <v>1</v>
      </c>
    </row>
    <row r="28" spans="3:4">
      <c r="C28" t="s">
        <v>133</v>
      </c>
      <c r="D28">
        <v>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889D1-7C93-492F-8FF6-D02DB948E2CA}">
  <dimension ref="A2:B25"/>
  <sheetViews>
    <sheetView topLeftCell="A10" workbookViewId="0">
      <selection activeCell="L14" sqref="L14"/>
    </sheetView>
  </sheetViews>
  <sheetFormatPr baseColWidth="10" defaultRowHeight="15"/>
  <cols>
    <col min="1" max="1" width="11.85546875" bestFit="1" customWidth="1"/>
    <col min="2" max="2" width="15.7109375" bestFit="1" customWidth="1"/>
  </cols>
  <sheetData>
    <row r="2" spans="1:2">
      <c r="A2" s="132" t="s">
        <v>954</v>
      </c>
      <c r="B2" t="s">
        <v>956</v>
      </c>
    </row>
    <row r="3" spans="1:2">
      <c r="A3" t="s">
        <v>717</v>
      </c>
      <c r="B3">
        <v>13</v>
      </c>
    </row>
    <row r="4" spans="1:2">
      <c r="A4" t="s">
        <v>239</v>
      </c>
      <c r="B4">
        <v>5</v>
      </c>
    </row>
    <row r="5" spans="1:2">
      <c r="A5" t="s">
        <v>437</v>
      </c>
      <c r="B5">
        <v>4</v>
      </c>
    </row>
    <row r="6" spans="1:2">
      <c r="A6" t="s">
        <v>162</v>
      </c>
      <c r="B6">
        <v>4</v>
      </c>
    </row>
    <row r="7" spans="1:2">
      <c r="A7" t="s">
        <v>254</v>
      </c>
      <c r="B7">
        <v>4</v>
      </c>
    </row>
    <row r="8" spans="1:2">
      <c r="A8" t="s">
        <v>33</v>
      </c>
      <c r="B8">
        <v>3</v>
      </c>
    </row>
    <row r="9" spans="1:2">
      <c r="A9" t="s">
        <v>269</v>
      </c>
      <c r="B9">
        <v>3</v>
      </c>
    </row>
    <row r="10" spans="1:2">
      <c r="A10" t="s">
        <v>398</v>
      </c>
      <c r="B10">
        <v>3</v>
      </c>
    </row>
    <row r="11" spans="1:2">
      <c r="A11" t="s">
        <v>118</v>
      </c>
      <c r="B11">
        <v>2</v>
      </c>
    </row>
    <row r="12" spans="1:2">
      <c r="A12" t="s">
        <v>814</v>
      </c>
      <c r="B12">
        <v>2</v>
      </c>
    </row>
    <row r="13" spans="1:2">
      <c r="A13" t="s">
        <v>99</v>
      </c>
      <c r="B13">
        <v>2</v>
      </c>
    </row>
    <row r="14" spans="1:2">
      <c r="A14" t="s">
        <v>133</v>
      </c>
      <c r="B14">
        <v>2</v>
      </c>
    </row>
    <row r="15" spans="1:2">
      <c r="A15" t="s">
        <v>53</v>
      </c>
      <c r="B15">
        <v>2</v>
      </c>
    </row>
    <row r="16" spans="1:2">
      <c r="A16" t="s">
        <v>649</v>
      </c>
      <c r="B16">
        <v>2</v>
      </c>
    </row>
    <row r="17" spans="1:2">
      <c r="A17" t="s">
        <v>413</v>
      </c>
      <c r="B17">
        <v>2</v>
      </c>
    </row>
    <row r="18" spans="1:2">
      <c r="A18" t="s">
        <v>757</v>
      </c>
      <c r="B18">
        <v>1</v>
      </c>
    </row>
    <row r="19" spans="1:2">
      <c r="A19" t="s">
        <v>805</v>
      </c>
      <c r="B19">
        <v>1</v>
      </c>
    </row>
    <row r="20" spans="1:2">
      <c r="A20" t="s">
        <v>192</v>
      </c>
      <c r="B20">
        <v>1</v>
      </c>
    </row>
    <row r="21" spans="1:2">
      <c r="A21" t="s">
        <v>591</v>
      </c>
      <c r="B21">
        <v>1</v>
      </c>
    </row>
    <row r="22" spans="1:2">
      <c r="A22" t="s">
        <v>537</v>
      </c>
      <c r="B22">
        <v>1</v>
      </c>
    </row>
    <row r="23" spans="1:2">
      <c r="A23" t="s">
        <v>358</v>
      </c>
      <c r="B23">
        <v>1</v>
      </c>
    </row>
    <row r="24" spans="1:2">
      <c r="A24" t="s">
        <v>512</v>
      </c>
      <c r="B24">
        <v>1</v>
      </c>
    </row>
    <row r="25" spans="1:2">
      <c r="A25" t="s">
        <v>957</v>
      </c>
      <c r="B25">
        <v>60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07AFB-DD7F-48A2-B016-07BD12C1DDA5}">
  <dimension ref="B2:D11"/>
  <sheetViews>
    <sheetView workbookViewId="0"/>
  </sheetViews>
  <sheetFormatPr baseColWidth="10" defaultRowHeight="15"/>
  <sheetData>
    <row r="2" spans="2:4">
      <c r="B2" s="137" t="s">
        <v>951</v>
      </c>
    </row>
    <row r="3" spans="2:4">
      <c r="B3" s="138" t="s">
        <v>952</v>
      </c>
    </row>
    <row r="4" spans="2:4">
      <c r="B4" s="138" t="s">
        <v>953</v>
      </c>
    </row>
    <row r="6" spans="2:4">
      <c r="C6" t="s">
        <v>954</v>
      </c>
      <c r="D6" t="s">
        <v>955</v>
      </c>
    </row>
    <row r="7" spans="2:4">
      <c r="C7" t="s">
        <v>966</v>
      </c>
      <c r="D7">
        <v>8</v>
      </c>
    </row>
    <row r="8" spans="2:4">
      <c r="C8" t="s">
        <v>967</v>
      </c>
      <c r="D8">
        <v>5</v>
      </c>
    </row>
    <row r="9" spans="2:4">
      <c r="C9" t="s">
        <v>964</v>
      </c>
      <c r="D9">
        <v>3</v>
      </c>
    </row>
    <row r="10" spans="2:4">
      <c r="C10" t="s">
        <v>963</v>
      </c>
      <c r="D10">
        <v>1</v>
      </c>
    </row>
    <row r="11" spans="2:4">
      <c r="C11" t="s">
        <v>968</v>
      </c>
      <c r="D11">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D744D-C01E-4A2D-A6BB-502F8431B79B}">
  <dimension ref="A2:B8"/>
  <sheetViews>
    <sheetView workbookViewId="0">
      <selection activeCell="L8" sqref="L8"/>
    </sheetView>
  </sheetViews>
  <sheetFormatPr baseColWidth="10" defaultRowHeight="15"/>
  <cols>
    <col min="1" max="1" width="16.140625" bestFit="1" customWidth="1"/>
    <col min="2" max="2" width="15.7109375" bestFit="1" customWidth="1"/>
  </cols>
  <sheetData>
    <row r="2" spans="1:2">
      <c r="A2" s="132" t="s">
        <v>954</v>
      </c>
      <c r="B2" t="s">
        <v>956</v>
      </c>
    </row>
    <row r="3" spans="1:2">
      <c r="A3" t="s">
        <v>966</v>
      </c>
      <c r="B3">
        <v>8</v>
      </c>
    </row>
    <row r="4" spans="1:2">
      <c r="A4" t="s">
        <v>967</v>
      </c>
      <c r="B4">
        <v>5</v>
      </c>
    </row>
    <row r="5" spans="1:2">
      <c r="A5" t="s">
        <v>964</v>
      </c>
      <c r="B5">
        <v>3</v>
      </c>
    </row>
    <row r="6" spans="1:2">
      <c r="A6" t="s">
        <v>968</v>
      </c>
      <c r="B6">
        <v>1</v>
      </c>
    </row>
    <row r="7" spans="1:2">
      <c r="A7" t="s">
        <v>963</v>
      </c>
      <c r="B7">
        <v>1</v>
      </c>
    </row>
    <row r="8" spans="1:2">
      <c r="A8" t="s">
        <v>957</v>
      </c>
      <c r="B8">
        <v>18</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vt:lpstr>
      <vt:lpstr>Gráficas</vt:lpstr>
      <vt:lpstr>Línea de tiempo</vt:lpstr>
      <vt:lpstr>Hoja2</vt:lpstr>
      <vt:lpstr>Hoja1</vt:lpstr>
      <vt:lpstr>Hoja3</vt:lpstr>
      <vt:lpstr>Hoja4</vt:lpstr>
      <vt:lpstr>Hoja5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Alejandra González</cp:lastModifiedBy>
  <dcterms:created xsi:type="dcterms:W3CDTF">2022-01-19T22:36:39Z</dcterms:created>
  <dcterms:modified xsi:type="dcterms:W3CDTF">2024-11-20T23:37:00Z</dcterms:modified>
</cp:coreProperties>
</file>